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RDS-FILESV00\Share\esaki-chiho\Desktop\2\"/>
    </mc:Choice>
  </mc:AlternateContent>
  <xr:revisionPtr revIDLastSave="0" documentId="13_ncr:1_{6D21FD4D-5432-49AD-9835-CFE42260B0C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7" r:id="rId1"/>
  </sheets>
  <definedNames>
    <definedName name="_xlnm.Print_Area" localSheetId="0">sheet1!$B$1:$AN$49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0" i="7" l="1"/>
  <c r="M34" i="7"/>
  <c r="M31" i="7"/>
  <c r="M28" i="7"/>
  <c r="M25" i="7"/>
  <c r="M22" i="7"/>
  <c r="M19" i="7"/>
  <c r="M16" i="7"/>
  <c r="AG47" i="7"/>
  <c r="AG46" i="7"/>
  <c r="AG45" i="7"/>
  <c r="AG44" i="7"/>
  <c r="AG43" i="7"/>
  <c r="AG42" i="7"/>
  <c r="AG41" i="7"/>
  <c r="M13" i="7"/>
  <c r="AG48" i="7" l="1"/>
</calcChain>
</file>

<file path=xl/sharedStrings.xml><?xml version="1.0" encoding="utf-8"?>
<sst xmlns="http://schemas.openxmlformats.org/spreadsheetml/2006/main" count="90" uniqueCount="49">
  <si>
    <t>申請者氏名</t>
    <rPh sb="0" eb="1">
      <t>サル</t>
    </rPh>
    <rPh sb="1" eb="2">
      <t>ショウ</t>
    </rPh>
    <rPh sb="2" eb="3">
      <t>シャ</t>
    </rPh>
    <rPh sb="3" eb="5">
      <t>シメイ</t>
    </rPh>
    <phoneticPr fontId="2"/>
  </si>
  <si>
    <t>製造・メーカー名</t>
    <rPh sb="0" eb="2">
      <t>セイゾウ</t>
    </rPh>
    <phoneticPr fontId="2"/>
  </si>
  <si>
    <t>枚</t>
    <rPh sb="0" eb="1">
      <t>マイ</t>
    </rPh>
    <phoneticPr fontId="2"/>
  </si>
  <si>
    <t>【改修方法】
・ガラスの交換
・内窓の設置
・外窓の交換
・ドア・引戸の交換</t>
    <rPh sb="1" eb="3">
      <t>カイシュウ</t>
    </rPh>
    <rPh sb="3" eb="5">
      <t>ホウホウ</t>
    </rPh>
    <rPh sb="12" eb="14">
      <t>コウカン</t>
    </rPh>
    <rPh sb="16" eb="17">
      <t>ウチ</t>
    </rPh>
    <rPh sb="17" eb="18">
      <t>マド</t>
    </rPh>
    <rPh sb="19" eb="21">
      <t>セッチ</t>
    </rPh>
    <rPh sb="23" eb="24">
      <t>ソト</t>
    </rPh>
    <rPh sb="24" eb="25">
      <t>マド</t>
    </rPh>
    <rPh sb="26" eb="28">
      <t>コウカン</t>
    </rPh>
    <rPh sb="33" eb="34">
      <t>ヒ</t>
    </rPh>
    <rPh sb="34" eb="35">
      <t>ド</t>
    </rPh>
    <rPh sb="36" eb="38">
      <t>コウカン</t>
    </rPh>
    <phoneticPr fontId="2"/>
  </si>
  <si>
    <t>ｻｲｽﾞ
大
中
小</t>
    <rPh sb="5" eb="6">
      <t>ダイ</t>
    </rPh>
    <rPh sb="7" eb="8">
      <t>チュウ</t>
    </rPh>
    <rPh sb="9" eb="10">
      <t>ショウ</t>
    </rPh>
    <phoneticPr fontId="2"/>
  </si>
  <si>
    <r>
      <rPr>
        <sz val="14"/>
        <rFont val="ＭＳ Ｐゴシック"/>
        <family val="3"/>
        <charset val="128"/>
      </rPr>
      <t>Ｗ幅×Ｈ高さ
と　</t>
    </r>
    <r>
      <rPr>
        <sz val="12"/>
        <rFont val="ＭＳ Ｐゴシック"/>
        <family val="3"/>
        <charset val="128"/>
      </rPr>
      <t xml:space="preserve">
合計面積（㎡）</t>
    </r>
    <rPh sb="1" eb="2">
      <t>ハバ</t>
    </rPh>
    <rPh sb="4" eb="5">
      <t>タカ</t>
    </rPh>
    <rPh sb="10" eb="12">
      <t>ゴウケイ</t>
    </rPh>
    <rPh sb="12" eb="14">
      <t>メンセキ</t>
    </rPh>
    <phoneticPr fontId="2"/>
  </si>
  <si>
    <t>製品名
製品愛称</t>
    <rPh sb="0" eb="2">
      <t>セイヒン</t>
    </rPh>
    <rPh sb="2" eb="3">
      <t>メイ</t>
    </rPh>
    <rPh sb="4" eb="6">
      <t>セイヒン</t>
    </rPh>
    <rPh sb="6" eb="8">
      <t>アイショウ</t>
    </rPh>
    <phoneticPr fontId="2"/>
  </si>
  <si>
    <t>ガラスの種類</t>
    <rPh sb="4" eb="6">
      <t>シュルイ</t>
    </rPh>
    <phoneticPr fontId="2"/>
  </si>
  <si>
    <t>導入経費（窓断熱改修）</t>
    <rPh sb="0" eb="2">
      <t>ドウニュウ</t>
    </rPh>
    <rPh sb="2" eb="4">
      <t>ケイヒ</t>
    </rPh>
    <phoneticPr fontId="2"/>
  </si>
  <si>
    <t>面積</t>
    <phoneticPr fontId="2"/>
  </si>
  <si>
    <t>助成額</t>
    <rPh sb="0" eb="2">
      <t>ジョセイ</t>
    </rPh>
    <phoneticPr fontId="2"/>
  </si>
  <si>
    <t>合計数</t>
    <phoneticPr fontId="2"/>
  </si>
  <si>
    <t>交付申請金額</t>
    <rPh sb="4" eb="6">
      <t>キンガクガク</t>
    </rPh>
    <phoneticPr fontId="2"/>
  </si>
  <si>
    <r>
      <rPr>
        <sz val="16"/>
        <rFont val="HG丸ｺﾞｼｯｸM-PRO"/>
        <family val="3"/>
        <charset val="128"/>
      </rPr>
      <t>ガラスの交換</t>
    </r>
    <r>
      <rPr>
        <u/>
        <sz val="8"/>
        <color theme="1"/>
        <rFont val="HG丸ｺﾞｼｯｸM-PRO"/>
        <family val="3"/>
        <charset val="128"/>
      </rPr>
      <t/>
    </r>
    <phoneticPr fontId="2"/>
  </si>
  <si>
    <t>円</t>
    <rPh sb="0" eb="1">
      <t>エン</t>
    </rPh>
    <phoneticPr fontId="2"/>
  </si>
  <si>
    <t>内窓の設置
外窓の交換</t>
    <phoneticPr fontId="2"/>
  </si>
  <si>
    <t>ヶ所</t>
    <rPh sb="1" eb="2">
      <t>ショ</t>
    </rPh>
    <phoneticPr fontId="2"/>
  </si>
  <si>
    <r>
      <t xml:space="preserve">ドア・引戸の交換
</t>
    </r>
    <r>
      <rPr>
        <u/>
        <sz val="8"/>
        <color theme="1"/>
        <rFont val="HG丸ｺﾞｼｯｸM-PRO"/>
        <family val="3"/>
        <charset val="128"/>
      </rPr>
      <t/>
    </r>
    <phoneticPr fontId="2"/>
  </si>
  <si>
    <t>合計（上限 15万円）</t>
    <rPh sb="0" eb="2">
      <t>ゴウケイ</t>
    </rPh>
    <phoneticPr fontId="2"/>
  </si>
  <si>
    <t>※１千円未満の端数は切り捨て</t>
    <phoneticPr fontId="2"/>
  </si>
  <si>
    <t>導入要件を満たしているかご確認の上、申請する工事内容についてご記入下さい。</t>
  </si>
  <si>
    <t>■</t>
  </si>
  <si>
    <t>杉並区再生可能エネルギー等の導入助成及び
断熱改修等省エネルギー対策助成金工事概要</t>
    <rPh sb="0" eb="3">
      <t>スギナミク</t>
    </rPh>
    <rPh sb="3" eb="7">
      <t>サイセイカノウ</t>
    </rPh>
    <rPh sb="12" eb="13">
      <t>トウ</t>
    </rPh>
    <rPh sb="14" eb="16">
      <t>ドウニュウ</t>
    </rPh>
    <rPh sb="16" eb="18">
      <t>ジョセイ</t>
    </rPh>
    <rPh sb="18" eb="19">
      <t>オヨ</t>
    </rPh>
    <rPh sb="21" eb="23">
      <t>ダンネツ</t>
    </rPh>
    <rPh sb="23" eb="25">
      <t>カイシュウ</t>
    </rPh>
    <rPh sb="25" eb="26">
      <t>トウ</t>
    </rPh>
    <rPh sb="26" eb="27">
      <t>ショウ</t>
    </rPh>
    <rPh sb="32" eb="37">
      <t>タイサクジョセイキン</t>
    </rPh>
    <rPh sb="37" eb="39">
      <t>コウジ</t>
    </rPh>
    <rPh sb="39" eb="41">
      <t>ガイヨウ</t>
    </rPh>
    <phoneticPr fontId="2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</si>
  <si>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</si>
  <si>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r>
      <t xml:space="preserve">導入経費欄には、対象機器等に必要な最小限の範囲内での工事費を記入します。
</t>
    </r>
    <r>
      <rPr>
        <sz val="14"/>
        <color theme="1"/>
        <rFont val="ＭＳ Ｐゴシック"/>
        <family val="3"/>
        <charset val="128"/>
      </rPr>
      <t>対象機器及び周辺機器等</t>
    </r>
    <r>
      <rPr>
        <sz val="14"/>
        <color theme="1"/>
        <rFont val="ＭＳ 明朝"/>
        <family val="1"/>
        <charset val="128"/>
      </rPr>
      <t>の</t>
    </r>
    <r>
      <rPr>
        <sz val="14"/>
        <color theme="1"/>
        <rFont val="ＭＳ Ｐゴシック"/>
        <family val="3"/>
        <charset val="128"/>
      </rPr>
      <t>購入価格</t>
    </r>
    <r>
      <rPr>
        <sz val="14"/>
        <color theme="1"/>
        <rFont val="ＭＳ 明朝"/>
        <family val="1"/>
        <charset val="128"/>
      </rPr>
      <t>を含む</t>
    </r>
    <r>
      <rPr>
        <sz val="14"/>
        <color theme="1"/>
        <rFont val="ＭＳ Ｐゴシック"/>
        <family val="3"/>
        <charset val="128"/>
      </rPr>
      <t>直接工事費</t>
    </r>
    <r>
      <rPr>
        <sz val="14"/>
        <color theme="1"/>
        <rFont val="ＭＳ 明朝"/>
        <family val="1"/>
        <charset val="128"/>
      </rPr>
      <t>、</t>
    </r>
    <r>
      <rPr>
        <sz val="14"/>
        <color theme="1"/>
        <rFont val="ＭＳ Ｐゴシック"/>
        <family val="3"/>
        <charset val="128"/>
      </rPr>
      <t>共通仮設費</t>
    </r>
    <r>
      <rPr>
        <sz val="14"/>
        <color theme="1"/>
        <rFont val="ＭＳ 明朝"/>
        <family val="1"/>
        <charset val="128"/>
      </rPr>
      <t>、</t>
    </r>
    <r>
      <rPr>
        <sz val="14"/>
        <color theme="1"/>
        <rFont val="ＭＳ Ｐゴシック"/>
        <family val="3"/>
        <charset val="128"/>
      </rPr>
      <t>現場管理費</t>
    </r>
    <r>
      <rPr>
        <sz val="14"/>
        <color theme="1"/>
        <rFont val="ＭＳ 明朝"/>
        <family val="1"/>
        <charset val="128"/>
      </rPr>
      <t xml:space="preserve">及び
</t>
    </r>
    <r>
      <rPr>
        <sz val="14"/>
        <color theme="1"/>
        <rFont val="ＭＳ Ｐゴシック"/>
        <family val="3"/>
        <charset val="128"/>
      </rPr>
      <t>一般管理費</t>
    </r>
    <r>
      <rPr>
        <sz val="14"/>
        <color theme="1"/>
        <rFont val="ＭＳ 明朝"/>
        <family val="1"/>
        <charset val="128"/>
      </rPr>
      <t>の</t>
    </r>
    <r>
      <rPr>
        <sz val="14"/>
        <color theme="1"/>
        <rFont val="ＭＳ Ｐゴシック"/>
        <family val="3"/>
        <charset val="128"/>
      </rPr>
      <t>合計金額</t>
    </r>
    <r>
      <rPr>
        <sz val="14"/>
        <color theme="1"/>
        <rFont val="ＭＳ 明朝"/>
        <family val="1"/>
        <charset val="128"/>
      </rPr>
      <t xml:space="preserve">を </t>
    </r>
    <r>
      <rPr>
        <b/>
        <u/>
        <sz val="14"/>
        <rFont val="ＭＳ Ｐゴシック"/>
        <family val="3"/>
        <charset val="128"/>
      </rPr>
      <t>消費税抜き</t>
    </r>
    <r>
      <rPr>
        <b/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で記入してください。</t>
    </r>
    <rPh sb="88" eb="89">
      <t>ケ</t>
    </rPh>
    <phoneticPr fontId="2"/>
  </si>
  <si>
    <t>SII・北海道環境財団登録型番</t>
    <rPh sb="4" eb="7">
      <t>ホッカイドウ</t>
    </rPh>
    <rPh sb="7" eb="11">
      <t>カンキョウザイダン</t>
    </rPh>
    <rPh sb="11" eb="13">
      <t>トウロク</t>
    </rPh>
    <rPh sb="13" eb="15">
      <t>カタバン</t>
    </rPh>
    <phoneticPr fontId="2"/>
  </si>
  <si>
    <t>窓等断熱改修　（改修する窓・ドア）</t>
    <rPh sb="0" eb="1">
      <t>マド</t>
    </rPh>
    <rPh sb="1" eb="2">
      <t>トウ</t>
    </rPh>
    <rPh sb="2" eb="4">
      <t>ダンネツ</t>
    </rPh>
    <rPh sb="4" eb="6">
      <t>カイシュウ</t>
    </rPh>
    <rPh sb="8" eb="10">
      <t>カイシュウ</t>
    </rPh>
    <rPh sb="12" eb="13">
      <t>マド</t>
    </rPh>
    <phoneticPr fontId="2"/>
  </si>
  <si>
    <t>=</t>
    <phoneticPr fontId="2"/>
  </si>
  <si>
    <t>㎡</t>
    <phoneticPr fontId="2"/>
  </si>
  <si>
    <t>×</t>
  </si>
  <si>
    <t>　</t>
    <phoneticPr fontId="2"/>
  </si>
  <si>
    <t>大</t>
    <phoneticPr fontId="2"/>
  </si>
  <si>
    <t>（1.4㎡以上）</t>
    <phoneticPr fontId="2"/>
  </si>
  <si>
    <t>中</t>
    <phoneticPr fontId="2"/>
  </si>
  <si>
    <t>（0.8㎡以上1.4㎡未満）</t>
    <phoneticPr fontId="2"/>
  </si>
  <si>
    <t>小</t>
    <phoneticPr fontId="2"/>
  </si>
  <si>
    <t>（0.1㎡以上0.8㎡未満）</t>
    <phoneticPr fontId="2"/>
  </si>
  <si>
    <t>（2.8㎡以上）</t>
    <phoneticPr fontId="2"/>
  </si>
  <si>
    <t>（1.6㎡以上2.8㎡未満）</t>
    <phoneticPr fontId="2"/>
  </si>
  <si>
    <t>（0.2㎡以上1.6㎡未満）</t>
  </si>
  <si>
    <t>（開戸 1.8㎡以上
　引戸 3.0㎡以上）</t>
    <phoneticPr fontId="2"/>
  </si>
  <si>
    <t>小</t>
    <rPh sb="0" eb="1">
      <t>ショウ</t>
    </rPh>
    <phoneticPr fontId="2"/>
  </si>
  <si>
    <t>（開戸 1.0㎡以上1.8㎡ 未満
　引戸 1.0㎡以上3.0㎡未満）</t>
    <phoneticPr fontId="2"/>
  </si>
  <si>
    <t>ガラスの交換</t>
    <phoneticPr fontId="2"/>
  </si>
  <si>
    <t>内窓の設置</t>
  </si>
  <si>
    <t>外窓の交換</t>
  </si>
  <si>
    <t>ドア・引戸の交換</t>
  </si>
  <si>
    <t>円（税抜）</t>
  </si>
  <si>
    <t>窓等断熱改修方法</t>
    <rPh sb="0" eb="1">
      <t>マド</t>
    </rPh>
    <rPh sb="1" eb="2">
      <t>ナド</t>
    </rPh>
    <rPh sb="2" eb="4">
      <t>ダンネツ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</si>
</sst>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/枚&quot;"/>
    <numFmt numFmtId="177" formatCode="#,##0&quot;円/ヶ所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8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5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38" fontId="35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4" applyFont="1">
      <alignment vertical="center"/>
    </xf>
    <xf numFmtId="0" fontId="12" fillId="3" borderId="10" xfId="4" applyNumberFormat="1" applyFont="1" applyFill="1" applyBorder="1" applyAlignment="1" applyProtection="1">
      <alignment horizontal="center" vertical="center" shrinkToFit="1"/>
      <protection locked="0"/>
    </xf>
    <xf numFmtId="2" fontId="14" fillId="0" borderId="11" xfId="4" applyNumberFormat="1" applyFont="1" applyFill="1" applyBorder="1" applyAlignment="1">
      <alignment horizontal="center" vertical="center" shrinkToFit="1"/>
    </xf>
    <xf numFmtId="0" fontId="12" fillId="3" borderId="8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4" applyFont="1" applyBorder="1" applyAlignment="1"/>
    <xf numFmtId="0" fontId="11" fillId="0" borderId="3" xfId="4" applyFont="1" applyBorder="1" applyAlignment="1">
      <alignment vertical="center"/>
    </xf>
    <xf numFmtId="0" fontId="1" fillId="0" borderId="3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9" fillId="0" borderId="19" xfId="4" applyFont="1" applyBorder="1" applyAlignment="1">
      <alignment horizontal="center" vertical="center" wrapText="1"/>
    </xf>
    <xf numFmtId="0" fontId="21" fillId="0" borderId="21" xfId="4" applyFont="1" applyBorder="1" applyAlignment="1">
      <alignment horizontal="center" vertical="center"/>
    </xf>
    <xf numFmtId="0" fontId="19" fillId="0" borderId="25" xfId="4" applyFont="1" applyBorder="1" applyAlignment="1">
      <alignment horizontal="center" vertical="center" wrapText="1"/>
    </xf>
    <xf numFmtId="0" fontId="21" fillId="0" borderId="27" xfId="4" applyFont="1" applyBorder="1" applyAlignment="1">
      <alignment horizontal="center" vertical="center"/>
    </xf>
    <xf numFmtId="0" fontId="19" fillId="0" borderId="29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 wrapText="1"/>
    </xf>
    <xf numFmtId="0" fontId="16" fillId="0" borderId="0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/>
    </xf>
    <xf numFmtId="0" fontId="1" fillId="0" borderId="0" xfId="4" applyFont="1" applyBorder="1">
      <alignment vertical="center"/>
    </xf>
    <xf numFmtId="0" fontId="1" fillId="0" borderId="0" xfId="4" applyFont="1" applyBorder="1" applyAlignment="1">
      <alignment vertical="center"/>
    </xf>
    <xf numFmtId="0" fontId="16" fillId="0" borderId="4" xfId="4" applyFont="1" applyBorder="1" applyAlignment="1">
      <alignment horizontal="center" vertical="center" wrapText="1"/>
    </xf>
    <xf numFmtId="0" fontId="16" fillId="0" borderId="16" xfId="4" applyFont="1" applyBorder="1" applyAlignment="1">
      <alignment horizontal="center" vertical="center" wrapText="1"/>
    </xf>
    <xf numFmtId="0" fontId="1" fillId="0" borderId="0" xfId="4" applyFont="1" applyAlignment="1">
      <alignment vertical="top"/>
    </xf>
    <xf numFmtId="0" fontId="1" fillId="0" borderId="0" xfId="4" applyFont="1" applyProtection="1">
      <alignment vertical="center"/>
      <protection locked="0"/>
    </xf>
    <xf numFmtId="0" fontId="13" fillId="0" borderId="3" xfId="4" applyFont="1" applyBorder="1" applyAlignment="1">
      <alignment vertical="center"/>
    </xf>
    <xf numFmtId="0" fontId="13" fillId="0" borderId="7" xfId="4" applyFont="1" applyBorder="1" applyAlignment="1">
      <alignment horizontal="right"/>
    </xf>
    <xf numFmtId="0" fontId="24" fillId="0" borderId="0" xfId="0" applyFont="1" applyBorder="1" applyAlignment="1" applyProtection="1">
      <alignment vertical="center"/>
    </xf>
    <xf numFmtId="0" fontId="8" fillId="3" borderId="10" xfId="4" applyFont="1" applyFill="1" applyBorder="1" applyAlignment="1" applyProtection="1">
      <alignment horizontal="center" vertical="center" wrapText="1" shrinkToFit="1"/>
      <protection locked="0"/>
    </xf>
    <xf numFmtId="0" fontId="8" fillId="3" borderId="4" xfId="4" applyFont="1" applyFill="1" applyBorder="1" applyAlignment="1" applyProtection="1">
      <alignment horizontal="center" vertical="center" wrapText="1" shrinkToFit="1"/>
      <protection locked="0"/>
    </xf>
    <xf numFmtId="0" fontId="8" fillId="3" borderId="5" xfId="4" applyFont="1" applyFill="1" applyBorder="1" applyAlignment="1" applyProtection="1">
      <alignment horizontal="center" vertical="center" wrapText="1" shrinkToFit="1"/>
      <protection locked="0"/>
    </xf>
    <xf numFmtId="0" fontId="8" fillId="3" borderId="11" xfId="4" applyFont="1" applyFill="1" applyBorder="1" applyAlignment="1" applyProtection="1">
      <alignment horizontal="center" vertical="center" wrapText="1" shrinkToFit="1"/>
      <protection locked="0"/>
    </xf>
    <xf numFmtId="0" fontId="8" fillId="3" borderId="0" xfId="4" applyFont="1" applyFill="1" applyBorder="1" applyAlignment="1" applyProtection="1">
      <alignment horizontal="center" vertical="center" wrapText="1" shrinkToFit="1"/>
      <protection locked="0"/>
    </xf>
    <xf numFmtId="0" fontId="8" fillId="3" borderId="12" xfId="4" applyFont="1" applyFill="1" applyBorder="1" applyAlignment="1" applyProtection="1">
      <alignment horizontal="center" vertical="center" wrapText="1" shrinkToFit="1"/>
      <protection locked="0"/>
    </xf>
    <xf numFmtId="0" fontId="8" fillId="3" borderId="8" xfId="4" applyFont="1" applyFill="1" applyBorder="1" applyAlignment="1" applyProtection="1">
      <alignment horizontal="center" vertical="center" wrapText="1" shrinkToFit="1"/>
      <protection locked="0"/>
    </xf>
    <xf numFmtId="0" fontId="8" fillId="3" borderId="1" xfId="4" applyFont="1" applyFill="1" applyBorder="1" applyAlignment="1" applyProtection="1">
      <alignment horizontal="center" vertical="center" wrapText="1" shrinkToFit="1"/>
      <protection locked="0"/>
    </xf>
    <xf numFmtId="0" fontId="8" fillId="3" borderId="9" xfId="4" applyFont="1" applyFill="1" applyBorder="1" applyAlignment="1" applyProtection="1">
      <alignment horizontal="center" vertical="center" wrapText="1" shrinkToFit="1"/>
      <protection locked="0"/>
    </xf>
    <xf numFmtId="38" fontId="32" fillId="0" borderId="40" xfId="4" applyNumberFormat="1" applyFont="1" applyFill="1" applyBorder="1" applyAlignment="1">
      <alignment horizontal="right" wrapText="1"/>
    </xf>
    <xf numFmtId="38" fontId="32" fillId="0" borderId="14" xfId="4" applyNumberFormat="1" applyFont="1" applyFill="1" applyBorder="1" applyAlignment="1">
      <alignment horizontal="right" wrapText="1"/>
    </xf>
    <xf numFmtId="0" fontId="14" fillId="0" borderId="5" xfId="4" applyFont="1" applyBorder="1" applyAlignment="1">
      <alignment horizontal="center" vertical="center" shrinkToFit="1"/>
    </xf>
    <xf numFmtId="0" fontId="14" fillId="0" borderId="12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8" fillId="3" borderId="10" xfId="4" applyFont="1" applyFill="1" applyBorder="1" applyAlignment="1" applyProtection="1">
      <alignment horizontal="center" vertical="center" shrinkToFit="1"/>
      <protection locked="0"/>
    </xf>
    <xf numFmtId="0" fontId="8" fillId="3" borderId="4" xfId="4" applyFont="1" applyFill="1" applyBorder="1" applyAlignment="1" applyProtection="1">
      <alignment horizontal="center" vertical="center" shrinkToFit="1"/>
      <protection locked="0"/>
    </xf>
    <xf numFmtId="0" fontId="8" fillId="3" borderId="5" xfId="4" applyFont="1" applyFill="1" applyBorder="1" applyAlignment="1" applyProtection="1">
      <alignment horizontal="center" vertical="center" shrinkToFit="1"/>
      <protection locked="0"/>
    </xf>
    <xf numFmtId="0" fontId="8" fillId="3" borderId="11" xfId="4" applyFont="1" applyFill="1" applyBorder="1" applyAlignment="1" applyProtection="1">
      <alignment horizontal="center" vertical="center" shrinkToFit="1"/>
      <protection locked="0"/>
    </xf>
    <xf numFmtId="0" fontId="8" fillId="3" borderId="0" xfId="4" applyFont="1" applyFill="1" applyBorder="1" applyAlignment="1" applyProtection="1">
      <alignment horizontal="center" vertical="center" shrinkToFit="1"/>
      <protection locked="0"/>
    </xf>
    <xf numFmtId="0" fontId="8" fillId="3" borderId="12" xfId="4" applyFont="1" applyFill="1" applyBorder="1" applyAlignment="1" applyProtection="1">
      <alignment horizontal="center" vertical="center" shrinkToFit="1"/>
      <protection locked="0"/>
    </xf>
    <xf numFmtId="0" fontId="8" fillId="3" borderId="8" xfId="4" applyFont="1" applyFill="1" applyBorder="1" applyAlignment="1" applyProtection="1">
      <alignment horizontal="center" vertical="center" shrinkToFit="1"/>
      <protection locked="0"/>
    </xf>
    <xf numFmtId="0" fontId="8" fillId="3" borderId="1" xfId="4" applyFont="1" applyFill="1" applyBorder="1" applyAlignment="1" applyProtection="1">
      <alignment horizontal="center" vertical="center" shrinkToFit="1"/>
      <protection locked="0"/>
    </xf>
    <xf numFmtId="0" fontId="8" fillId="3" borderId="9" xfId="4" applyFont="1" applyFill="1" applyBorder="1" applyAlignment="1" applyProtection="1">
      <alignment horizontal="center" vertical="center" shrinkToFit="1"/>
      <protection locked="0"/>
    </xf>
    <xf numFmtId="0" fontId="20" fillId="0" borderId="26" xfId="4" applyFont="1" applyBorder="1" applyAlignment="1">
      <alignment vertical="center" wrapText="1"/>
    </xf>
    <xf numFmtId="0" fontId="20" fillId="0" borderId="27" xfId="4" applyFont="1" applyBorder="1" applyAlignment="1">
      <alignment vertical="center" wrapText="1"/>
    </xf>
    <xf numFmtId="0" fontId="36" fillId="3" borderId="25" xfId="4" applyFont="1" applyFill="1" applyBorder="1" applyAlignment="1" applyProtection="1">
      <alignment vertical="center" wrapText="1"/>
      <protection locked="0"/>
    </xf>
    <xf numFmtId="0" fontId="36" fillId="3" borderId="26" xfId="4" applyFont="1" applyFill="1" applyBorder="1" applyAlignment="1" applyProtection="1">
      <alignment vertical="center" wrapText="1"/>
      <protection locked="0"/>
    </xf>
    <xf numFmtId="0" fontId="21" fillId="0" borderId="26" xfId="4" applyFont="1" applyBorder="1" applyAlignment="1">
      <alignment horizontal="center" vertical="center"/>
    </xf>
    <xf numFmtId="0" fontId="21" fillId="0" borderId="27" xfId="4" applyFont="1" applyBorder="1" applyAlignment="1">
      <alignment horizontal="center" vertical="center"/>
    </xf>
    <xf numFmtId="38" fontId="36" fillId="0" borderId="25" xfId="5" applyFont="1" applyBorder="1" applyAlignment="1">
      <alignment vertical="center"/>
    </xf>
    <xf numFmtId="38" fontId="36" fillId="0" borderId="26" xfId="5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38" fontId="13" fillId="3" borderId="2" xfId="1" applyFont="1" applyFill="1" applyBorder="1" applyAlignment="1" applyProtection="1">
      <alignment horizontal="center"/>
      <protection locked="0"/>
    </xf>
    <xf numFmtId="38" fontId="13" fillId="3" borderId="3" xfId="1" applyFont="1" applyFill="1" applyBorder="1" applyAlignment="1" applyProtection="1">
      <alignment horizontal="center"/>
      <protection locked="0"/>
    </xf>
    <xf numFmtId="0" fontId="20" fillId="0" borderId="30" xfId="4" applyFont="1" applyBorder="1" applyAlignment="1">
      <alignment vertical="center" wrapText="1"/>
    </xf>
    <xf numFmtId="0" fontId="20" fillId="0" borderId="31" xfId="4" applyFont="1" applyBorder="1" applyAlignment="1">
      <alignment vertical="center" wrapText="1"/>
    </xf>
    <xf numFmtId="0" fontId="20" fillId="0" borderId="20" xfId="4" applyFont="1" applyBorder="1" applyAlignment="1">
      <alignment vertical="center" wrapText="1"/>
    </xf>
    <xf numFmtId="0" fontId="20" fillId="0" borderId="21" xfId="4" applyFont="1" applyBorder="1" applyAlignment="1">
      <alignment vertical="center" wrapText="1"/>
    </xf>
    <xf numFmtId="0" fontId="21" fillId="0" borderId="30" xfId="4" applyFont="1" applyBorder="1" applyAlignment="1">
      <alignment vertical="center" wrapText="1"/>
    </xf>
    <xf numFmtId="0" fontId="21" fillId="0" borderId="31" xfId="4" applyFont="1" applyBorder="1" applyAlignment="1">
      <alignment vertical="center" wrapText="1"/>
    </xf>
    <xf numFmtId="0" fontId="32" fillId="0" borderId="13" xfId="4" applyFont="1" applyFill="1" applyBorder="1" applyAlignment="1">
      <alignment horizontal="center" wrapText="1"/>
    </xf>
    <xf numFmtId="0" fontId="32" fillId="0" borderId="14" xfId="4" applyFont="1" applyFill="1" applyBorder="1" applyAlignment="1">
      <alignment horizontal="center" wrapText="1"/>
    </xf>
    <xf numFmtId="0" fontId="32" fillId="0" borderId="38" xfId="4" applyFont="1" applyFill="1" applyBorder="1" applyAlignment="1">
      <alignment horizontal="center" wrapText="1"/>
    </xf>
    <xf numFmtId="0" fontId="8" fillId="0" borderId="0" xfId="4" applyFont="1" applyBorder="1" applyAlignment="1">
      <alignment horizontal="right" vertical="center"/>
    </xf>
    <xf numFmtId="0" fontId="8" fillId="0" borderId="39" xfId="4" applyFont="1" applyBorder="1" applyAlignment="1">
      <alignment horizontal="right" vertical="center"/>
    </xf>
    <xf numFmtId="0" fontId="22" fillId="0" borderId="6" xfId="4" applyFont="1" applyBorder="1" applyAlignment="1">
      <alignment horizontal="left" vertical="center" wrapText="1"/>
    </xf>
    <xf numFmtId="177" fontId="20" fillId="0" borderId="10" xfId="4" applyNumberFormat="1" applyFont="1" applyFill="1" applyBorder="1" applyAlignment="1">
      <alignment horizontal="center" vertical="center" wrapText="1"/>
    </xf>
    <xf numFmtId="177" fontId="20" fillId="0" borderId="4" xfId="4" applyNumberFormat="1" applyFont="1" applyFill="1" applyBorder="1" applyAlignment="1">
      <alignment horizontal="center" vertical="center" wrapText="1"/>
    </xf>
    <xf numFmtId="177" fontId="20" fillId="0" borderId="5" xfId="4" applyNumberFormat="1" applyFont="1" applyFill="1" applyBorder="1" applyAlignment="1">
      <alignment horizontal="center" vertical="center" wrapText="1"/>
    </xf>
    <xf numFmtId="0" fontId="36" fillId="3" borderId="19" xfId="4" applyFont="1" applyFill="1" applyBorder="1" applyAlignment="1" applyProtection="1">
      <alignment vertical="center" wrapText="1"/>
      <protection locked="0"/>
    </xf>
    <xf numFmtId="0" fontId="36" fillId="3" borderId="20" xfId="4" applyFont="1" applyFill="1" applyBorder="1" applyAlignment="1" applyProtection="1">
      <alignment vertical="center" wrapText="1"/>
      <protection locked="0"/>
    </xf>
    <xf numFmtId="0" fontId="21" fillId="0" borderId="20" xfId="4" applyFont="1" applyBorder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38" fontId="36" fillId="0" borderId="19" xfId="5" applyFont="1" applyBorder="1" applyAlignment="1">
      <alignment vertical="center"/>
    </xf>
    <xf numFmtId="38" fontId="36" fillId="0" borderId="20" xfId="5" applyFont="1" applyBorder="1" applyAlignment="1">
      <alignment vertical="center"/>
    </xf>
    <xf numFmtId="177" fontId="20" fillId="0" borderId="35" xfId="4" applyNumberFormat="1" applyFont="1" applyFill="1" applyBorder="1" applyAlignment="1">
      <alignment horizontal="center" vertical="center" wrapText="1"/>
    </xf>
    <xf numFmtId="177" fontId="20" fillId="0" borderId="36" xfId="4" applyNumberFormat="1" applyFont="1" applyFill="1" applyBorder="1" applyAlignment="1">
      <alignment horizontal="center" vertical="center" wrapText="1"/>
    </xf>
    <xf numFmtId="177" fontId="20" fillId="0" borderId="37" xfId="4" applyNumberFormat="1" applyFont="1" applyFill="1" applyBorder="1" applyAlignment="1">
      <alignment horizontal="center" vertical="center" wrapText="1"/>
    </xf>
    <xf numFmtId="0" fontId="36" fillId="3" borderId="35" xfId="4" applyFont="1" applyFill="1" applyBorder="1" applyAlignment="1" applyProtection="1">
      <alignment vertical="center" wrapText="1"/>
      <protection locked="0"/>
    </xf>
    <xf numFmtId="0" fontId="36" fillId="3" borderId="36" xfId="4" applyFont="1" applyFill="1" applyBorder="1" applyAlignment="1" applyProtection="1">
      <alignment vertical="center" wrapText="1"/>
      <protection locked="0"/>
    </xf>
    <xf numFmtId="0" fontId="21" fillId="0" borderId="1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38" fontId="36" fillId="0" borderId="35" xfId="5" applyFont="1" applyBorder="1" applyAlignment="1">
      <alignment vertical="center"/>
    </xf>
    <xf numFmtId="38" fontId="36" fillId="0" borderId="36" xfId="5" applyFont="1" applyBorder="1" applyAlignment="1">
      <alignment vertical="center"/>
    </xf>
    <xf numFmtId="177" fontId="20" fillId="0" borderId="8" xfId="4" applyNumberFormat="1" applyFont="1" applyFill="1" applyBorder="1" applyAlignment="1">
      <alignment horizontal="center" vertical="center" wrapText="1"/>
    </xf>
    <xf numFmtId="177" fontId="20" fillId="0" borderId="1" xfId="4" applyNumberFormat="1" applyFont="1" applyFill="1" applyBorder="1" applyAlignment="1">
      <alignment horizontal="center" vertical="center" wrapText="1"/>
    </xf>
    <xf numFmtId="177" fontId="20" fillId="0" borderId="9" xfId="4" applyNumberFormat="1" applyFont="1" applyFill="1" applyBorder="1" applyAlignment="1">
      <alignment horizontal="center" vertical="center" wrapText="1"/>
    </xf>
    <xf numFmtId="0" fontId="36" fillId="3" borderId="29" xfId="4" applyFont="1" applyFill="1" applyBorder="1" applyAlignment="1" applyProtection="1">
      <alignment vertical="center" wrapText="1"/>
      <protection locked="0"/>
    </xf>
    <xf numFmtId="0" fontId="36" fillId="3" borderId="30" xfId="4" applyFont="1" applyFill="1" applyBorder="1" applyAlignment="1" applyProtection="1">
      <alignment vertical="center" wrapText="1"/>
      <protection locked="0"/>
    </xf>
    <xf numFmtId="0" fontId="21" fillId="0" borderId="33" xfId="4" applyFont="1" applyBorder="1" applyAlignment="1">
      <alignment horizontal="center" vertical="center"/>
    </xf>
    <xf numFmtId="0" fontId="21" fillId="0" borderId="34" xfId="4" applyFont="1" applyBorder="1" applyAlignment="1">
      <alignment horizontal="center" vertical="center"/>
    </xf>
    <xf numFmtId="38" fontId="36" fillId="0" borderId="29" xfId="5" applyFont="1" applyBorder="1" applyAlignment="1">
      <alignment vertical="center"/>
    </xf>
    <xf numFmtId="38" fontId="36" fillId="0" borderId="30" xfId="5" applyFont="1" applyBorder="1" applyAlignment="1">
      <alignment vertical="center"/>
    </xf>
    <xf numFmtId="176" fontId="20" fillId="0" borderId="29" xfId="4" applyNumberFormat="1" applyFont="1" applyFill="1" applyBorder="1" applyAlignment="1">
      <alignment horizontal="center" vertical="center" wrapText="1"/>
    </xf>
    <xf numFmtId="176" fontId="20" fillId="0" borderId="30" xfId="4" applyNumberFormat="1" applyFont="1" applyFill="1" applyBorder="1" applyAlignment="1">
      <alignment horizontal="center" vertical="center" wrapText="1"/>
    </xf>
    <xf numFmtId="176" fontId="20" fillId="0" borderId="31" xfId="4" applyNumberFormat="1" applyFont="1" applyFill="1" applyBorder="1" applyAlignment="1">
      <alignment horizontal="center" vertical="center" wrapText="1"/>
    </xf>
    <xf numFmtId="0" fontId="17" fillId="0" borderId="6" xfId="4" applyFont="1" applyBorder="1" applyAlignment="1">
      <alignment horizontal="left" vertical="center" wrapText="1"/>
    </xf>
    <xf numFmtId="177" fontId="20" fillId="0" borderId="19" xfId="4" applyNumberFormat="1" applyFont="1" applyFill="1" applyBorder="1" applyAlignment="1">
      <alignment horizontal="center" vertical="center" wrapText="1"/>
    </xf>
    <xf numFmtId="177" fontId="20" fillId="0" borderId="20" xfId="4" applyNumberFormat="1" applyFont="1" applyFill="1" applyBorder="1" applyAlignment="1">
      <alignment horizontal="center" vertical="center" wrapText="1"/>
    </xf>
    <xf numFmtId="177" fontId="20" fillId="0" borderId="21" xfId="4" applyNumberFormat="1" applyFont="1" applyFill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/>
    </xf>
    <xf numFmtId="177" fontId="20" fillId="0" borderId="32" xfId="4" applyNumberFormat="1" applyFont="1" applyFill="1" applyBorder="1" applyAlignment="1">
      <alignment horizontal="center" vertical="center" wrapText="1"/>
    </xf>
    <xf numFmtId="177" fontId="20" fillId="0" borderId="33" xfId="4" applyNumberFormat="1" applyFont="1" applyFill="1" applyBorder="1" applyAlignment="1">
      <alignment horizontal="center" vertical="center" wrapText="1"/>
    </xf>
    <xf numFmtId="177" fontId="20" fillId="0" borderId="34" xfId="4" applyNumberFormat="1" applyFont="1" applyFill="1" applyBorder="1" applyAlignment="1">
      <alignment horizontal="center" vertical="center" wrapText="1"/>
    </xf>
    <xf numFmtId="0" fontId="16" fillId="0" borderId="6" xfId="4" applyFont="1" applyBorder="1" applyAlignment="1">
      <alignment horizontal="left" vertical="center" wrapText="1"/>
    </xf>
    <xf numFmtId="176" fontId="20" fillId="0" borderId="10" xfId="4" applyNumberFormat="1" applyFont="1" applyFill="1" applyBorder="1" applyAlignment="1">
      <alignment horizontal="center" vertical="center" wrapText="1"/>
    </xf>
    <xf numFmtId="176" fontId="20" fillId="0" borderId="4" xfId="4" applyNumberFormat="1" applyFont="1" applyFill="1" applyBorder="1" applyAlignment="1">
      <alignment horizontal="center" vertical="center" wrapText="1"/>
    </xf>
    <xf numFmtId="176" fontId="20" fillId="0" borderId="5" xfId="4" applyNumberFormat="1" applyFont="1" applyFill="1" applyBorder="1" applyAlignment="1">
      <alignment horizontal="center" vertical="center" wrapText="1"/>
    </xf>
    <xf numFmtId="38" fontId="36" fillId="3" borderId="19" xfId="1" applyFont="1" applyFill="1" applyBorder="1" applyAlignment="1" applyProtection="1">
      <alignment vertical="center" wrapText="1"/>
      <protection locked="0"/>
    </xf>
    <xf numFmtId="38" fontId="36" fillId="3" borderId="20" xfId="1" applyFont="1" applyFill="1" applyBorder="1" applyAlignment="1" applyProtection="1">
      <alignment vertical="center" wrapText="1"/>
      <protection locked="0"/>
    </xf>
    <xf numFmtId="176" fontId="20" fillId="0" borderId="22" xfId="4" applyNumberFormat="1" applyFont="1" applyFill="1" applyBorder="1" applyAlignment="1">
      <alignment horizontal="center" vertical="center" wrapText="1"/>
    </xf>
    <xf numFmtId="176" fontId="20" fillId="0" borderId="23" xfId="4" applyNumberFormat="1" applyFont="1" applyFill="1" applyBorder="1" applyAlignment="1">
      <alignment horizontal="center" vertical="center" wrapText="1"/>
    </xf>
    <xf numFmtId="176" fontId="20" fillId="0" borderId="24" xfId="4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28" xfId="4" applyFont="1" applyBorder="1" applyAlignment="1">
      <alignment horizontal="center" vertical="center"/>
    </xf>
    <xf numFmtId="0" fontId="8" fillId="3" borderId="10" xfId="4" applyFont="1" applyFill="1" applyBorder="1" applyAlignment="1" applyProtection="1">
      <alignment vertical="center" shrinkToFit="1"/>
      <protection locked="0"/>
    </xf>
    <xf numFmtId="0" fontId="8" fillId="3" borderId="4" xfId="4" applyFont="1" applyFill="1" applyBorder="1" applyAlignment="1" applyProtection="1">
      <alignment vertical="center" shrinkToFit="1"/>
      <protection locked="0"/>
    </xf>
    <xf numFmtId="0" fontId="8" fillId="3" borderId="5" xfId="4" applyFont="1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3" borderId="10" xfId="4" applyFont="1" applyFill="1" applyBorder="1" applyAlignment="1" applyProtection="1">
      <alignment horizontal="center" vertical="center" wrapText="1"/>
      <protection locked="0"/>
    </xf>
    <xf numFmtId="0" fontId="8" fillId="3" borderId="5" xfId="4" applyFont="1" applyFill="1" applyBorder="1" applyAlignment="1" applyProtection="1">
      <alignment horizontal="center" vertical="center" wrapText="1"/>
      <protection locked="0"/>
    </xf>
    <xf numFmtId="0" fontId="14" fillId="0" borderId="4" xfId="4" applyFont="1" applyBorder="1" applyAlignment="1">
      <alignment horizontal="left" vertical="center" shrinkToFit="1"/>
    </xf>
    <xf numFmtId="0" fontId="14" fillId="0" borderId="0" xfId="4" applyFont="1" applyBorder="1" applyAlignment="1">
      <alignment horizontal="left" vertical="center" shrinkToFit="1"/>
    </xf>
    <xf numFmtId="0" fontId="14" fillId="0" borderId="1" xfId="4" applyFont="1" applyBorder="1" applyAlignment="1">
      <alignment horizontal="left" vertical="center" shrinkToFit="1"/>
    </xf>
    <xf numFmtId="2" fontId="7" fillId="0" borderId="4" xfId="4" applyNumberFormat="1" applyFont="1" applyBorder="1" applyAlignment="1">
      <alignment horizontal="right" vertical="center" shrinkToFit="1"/>
    </xf>
    <xf numFmtId="2" fontId="7" fillId="0" borderId="0" xfId="4" applyNumberFormat="1" applyFont="1" applyBorder="1" applyAlignment="1">
      <alignment horizontal="right" vertical="center" shrinkToFit="1"/>
    </xf>
    <xf numFmtId="2" fontId="7" fillId="0" borderId="1" xfId="4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0" fillId="3" borderId="0" xfId="2" applyFont="1" applyFill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2 2" xfId="5" xr:uid="{00000000-0005-0000-0000-000002000000}"/>
    <cellStyle name="標準" xfId="0" builtinId="0"/>
    <cellStyle name="標準 2" xfId="2" xr:uid="{00000000-0005-0000-0000-000004000000}"/>
    <cellStyle name="標準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37539</xdr:colOff>
      <xdr:row>0</xdr:row>
      <xdr:rowOff>123825</xdr:rowOff>
    </xdr:from>
    <xdr:to>
      <xdr:col>59</xdr:col>
      <xdr:colOff>8964</xdr:colOff>
      <xdr:row>4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65215" y="123825"/>
          <a:ext cx="3400425" cy="942975"/>
        </a:xfrm>
        <a:prstGeom prst="rect">
          <a:avLst/>
        </a:prstGeom>
        <a:solidFill>
          <a:schemeClr val="lt1"/>
        </a:solidFill>
        <a:ln w="412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</a:rPr>
            <a:t>薄青で塗りつぶしているセルに入力してください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次の入力セルには、縦には</a:t>
          </a:r>
          <a:r>
            <a:rPr kumimoji="1" lang="en-US" altLang="ja-JP" sz="1100" b="0">
              <a:solidFill>
                <a:sysClr val="windowText" lastClr="000000"/>
              </a:solidFill>
            </a:rPr>
            <a:t>Enter</a:t>
          </a:r>
          <a:r>
            <a:rPr kumimoji="1" lang="ja-JP" altLang="en-US" sz="1100" b="0">
              <a:solidFill>
                <a:sysClr val="windowText" lastClr="000000"/>
              </a:solidFill>
            </a:rPr>
            <a:t>キー、横には</a:t>
          </a:r>
          <a:r>
            <a:rPr kumimoji="1" lang="en-US" altLang="ja-JP" sz="1100" b="0">
              <a:solidFill>
                <a:sysClr val="windowText" lastClr="000000"/>
              </a:solidFill>
            </a:rPr>
            <a:t>Tab</a:t>
          </a:r>
          <a:r>
            <a:rPr kumimoji="1" lang="ja-JP" altLang="en-US" sz="1100" b="0">
              <a:solidFill>
                <a:sysClr val="windowText" lastClr="000000"/>
              </a:solidFill>
            </a:rPr>
            <a:t>キーで進めます。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49"/>
  <sheetViews>
    <sheetView tabSelected="1" zoomScaleNormal="100" zoomScaleSheetLayoutView="100" workbookViewId="0">
      <selection activeCell="AD2" sqref="AD2:AN3"/>
    </sheetView>
  </sheetViews>
  <sheetFormatPr defaultColWidth="2.625" defaultRowHeight="12" x14ac:dyDescent="0.15"/>
  <cols>
    <col min="1" max="1" width="1.875" style="1" customWidth="1"/>
    <col min="2" max="2" width="3" style="1" customWidth="1"/>
    <col min="3" max="7" width="2.5" style="1" customWidth="1"/>
    <col min="8" max="8" width="4.125" style="1" customWidth="1"/>
    <col min="9" max="10" width="2.5" style="1" customWidth="1"/>
    <col min="11" max="11" width="6.625" style="1" customWidth="1"/>
    <col min="12" max="12" width="1.375" style="1" customWidth="1"/>
    <col min="13" max="13" width="4.125" style="1" customWidth="1"/>
    <col min="14" max="20" width="2.5" style="1" customWidth="1"/>
    <col min="21" max="21" width="3.5" style="1" customWidth="1"/>
    <col min="22" max="27" width="2.5" style="1" customWidth="1"/>
    <col min="28" max="28" width="2.875" style="1" customWidth="1"/>
    <col min="29" max="29" width="2.5" style="1" customWidth="1"/>
    <col min="30" max="30" width="2.625" style="1" customWidth="1"/>
    <col min="31" max="31" width="2.375" style="1" customWidth="1"/>
    <col min="32" max="32" width="3" style="1" customWidth="1"/>
    <col min="33" max="33" width="2.5" style="1" customWidth="1"/>
    <col min="34" max="34" width="2.125" style="1" customWidth="1"/>
    <col min="35" max="37" width="2.625" style="1" customWidth="1"/>
    <col min="38" max="39" width="3" style="1" customWidth="1"/>
    <col min="40" max="40" width="2.375" style="1" customWidth="1"/>
    <col min="41" max="42" width="1.625" style="1" customWidth="1"/>
    <col min="43" max="16384" width="2.625" style="1"/>
  </cols>
  <sheetData>
    <row r="1" spans="2:44" ht="11.2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2"/>
      <c r="AH1" s="12"/>
      <c r="AI1" s="12"/>
      <c r="AJ1" s="12"/>
      <c r="AK1" s="12"/>
      <c r="AL1" s="12"/>
      <c r="AM1" s="12"/>
      <c r="AN1" s="12"/>
    </row>
    <row r="2" spans="2:44" s="8" customFormat="1" ht="16.5" customHeight="1" x14ac:dyDescent="0.15">
      <c r="B2" s="40" t="s">
        <v>23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173" t="s">
        <v>0</v>
      </c>
      <c r="W2" s="173"/>
      <c r="X2" s="173"/>
      <c r="Y2" s="173"/>
      <c r="Z2" s="173"/>
      <c r="AA2" s="173"/>
      <c r="AB2" s="173"/>
      <c r="AC2" s="173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R2" s="13" t="s">
        <v>43</v>
      </c>
    </row>
    <row r="3" spans="2:44" s="8" customFormat="1" ht="12" customHeight="1" x14ac:dyDescent="0.15">
      <c r="V3" s="174"/>
      <c r="W3" s="174"/>
      <c r="X3" s="174"/>
      <c r="Y3" s="174"/>
      <c r="Z3" s="174"/>
      <c r="AA3" s="174"/>
      <c r="AB3" s="174"/>
      <c r="AC3" s="174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R3" s="13" t="s">
        <v>44</v>
      </c>
    </row>
    <row r="4" spans="2:44" s="8" customFormat="1" ht="19.5" customHeight="1" x14ac:dyDescent="0.15">
      <c r="V4" s="9"/>
      <c r="W4" s="9"/>
      <c r="X4" s="9"/>
      <c r="Y4" s="9"/>
      <c r="Z4" s="9"/>
      <c r="AA4" s="9"/>
      <c r="AB4" s="9"/>
      <c r="AC4" s="9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R4" s="13" t="s">
        <v>45</v>
      </c>
    </row>
    <row r="5" spans="2:44" ht="54" customHeight="1" x14ac:dyDescent="0.15">
      <c r="B5" s="177" t="s">
        <v>22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R5" s="36" t="s">
        <v>46</v>
      </c>
    </row>
    <row r="6" spans="2:44" ht="21" customHeight="1" x14ac:dyDescent="0.15">
      <c r="B6" s="3" t="s">
        <v>21</v>
      </c>
      <c r="C6" s="178" t="s">
        <v>20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</row>
    <row r="7" spans="2:44" ht="18.75" customHeight="1" x14ac:dyDescent="0.15">
      <c r="B7" s="3" t="s">
        <v>21</v>
      </c>
      <c r="C7" s="180" t="s">
        <v>24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</row>
    <row r="8" spans="2:44" ht="18.75" customHeight="1" x14ac:dyDescent="0.15">
      <c r="B8" s="4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2:44" ht="18.75" customHeight="1" x14ac:dyDescent="0.15">
      <c r="B9" s="4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2:44" ht="18" customHeight="1" x14ac:dyDescent="0.15"/>
    <row r="11" spans="2:44" ht="39" customHeight="1" x14ac:dyDescent="0.15">
      <c r="B11" s="181" t="s">
        <v>26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4"/>
    </row>
    <row r="12" spans="2:44" ht="82.5" customHeight="1" x14ac:dyDescent="0.15">
      <c r="B12" s="11"/>
      <c r="C12" s="166" t="s">
        <v>3</v>
      </c>
      <c r="D12" s="167"/>
      <c r="E12" s="167"/>
      <c r="F12" s="167"/>
      <c r="G12" s="167"/>
      <c r="H12" s="167"/>
      <c r="I12" s="168" t="s">
        <v>4</v>
      </c>
      <c r="J12" s="169"/>
      <c r="K12" s="170" t="s">
        <v>5</v>
      </c>
      <c r="L12" s="170"/>
      <c r="M12" s="170"/>
      <c r="N12" s="171"/>
      <c r="O12" s="172" t="s">
        <v>1</v>
      </c>
      <c r="P12" s="170"/>
      <c r="Q12" s="170"/>
      <c r="R12" s="170"/>
      <c r="S12" s="170"/>
      <c r="T12" s="170"/>
      <c r="U12" s="171"/>
      <c r="V12" s="172" t="s">
        <v>6</v>
      </c>
      <c r="W12" s="170"/>
      <c r="X12" s="170"/>
      <c r="Y12" s="170"/>
      <c r="Z12" s="170"/>
      <c r="AA12" s="170"/>
      <c r="AB12" s="171"/>
      <c r="AC12" s="163" t="s">
        <v>25</v>
      </c>
      <c r="AD12" s="164"/>
      <c r="AE12" s="164"/>
      <c r="AF12" s="164"/>
      <c r="AG12" s="164"/>
      <c r="AH12" s="165"/>
      <c r="AI12" s="185" t="s">
        <v>7</v>
      </c>
      <c r="AJ12" s="186"/>
      <c r="AK12" s="186"/>
      <c r="AL12" s="186"/>
      <c r="AM12" s="186"/>
      <c r="AN12" s="187"/>
    </row>
    <row r="13" spans="2:44" s="13" customFormat="1" ht="12.75" customHeight="1" x14ac:dyDescent="0.15">
      <c r="B13" s="143">
        <v>1</v>
      </c>
      <c r="C13" s="146"/>
      <c r="D13" s="147"/>
      <c r="E13" s="147"/>
      <c r="F13" s="147"/>
      <c r="G13" s="147"/>
      <c r="H13" s="148"/>
      <c r="I13" s="155"/>
      <c r="J13" s="156"/>
      <c r="K13" s="14"/>
      <c r="L13" s="157" t="s">
        <v>27</v>
      </c>
      <c r="M13" s="160">
        <f>ROUNDDOWN(K13*K15,2)</f>
        <v>0</v>
      </c>
      <c r="N13" s="52" t="s">
        <v>28</v>
      </c>
      <c r="O13" s="55"/>
      <c r="P13" s="56"/>
      <c r="Q13" s="56"/>
      <c r="R13" s="56"/>
      <c r="S13" s="56"/>
      <c r="T13" s="56"/>
      <c r="U13" s="57"/>
      <c r="V13" s="55"/>
      <c r="W13" s="56"/>
      <c r="X13" s="56"/>
      <c r="Y13" s="56"/>
      <c r="Z13" s="56"/>
      <c r="AA13" s="56"/>
      <c r="AB13" s="57"/>
      <c r="AC13" s="55"/>
      <c r="AD13" s="56"/>
      <c r="AE13" s="56"/>
      <c r="AF13" s="56"/>
      <c r="AG13" s="56"/>
      <c r="AH13" s="57"/>
      <c r="AI13" s="41"/>
      <c r="AJ13" s="42"/>
      <c r="AK13" s="42"/>
      <c r="AL13" s="42"/>
      <c r="AM13" s="42"/>
      <c r="AN13" s="43"/>
    </row>
    <row r="14" spans="2:44" s="13" customFormat="1" ht="12.75" customHeight="1" x14ac:dyDescent="0.15">
      <c r="B14" s="144"/>
      <c r="C14" s="149"/>
      <c r="D14" s="150"/>
      <c r="E14" s="150"/>
      <c r="F14" s="150"/>
      <c r="G14" s="150"/>
      <c r="H14" s="151"/>
      <c r="I14" s="149"/>
      <c r="J14" s="151"/>
      <c r="K14" s="15" t="s">
        <v>29</v>
      </c>
      <c r="L14" s="158"/>
      <c r="M14" s="161"/>
      <c r="N14" s="53"/>
      <c r="O14" s="58"/>
      <c r="P14" s="59"/>
      <c r="Q14" s="59"/>
      <c r="R14" s="59"/>
      <c r="S14" s="59"/>
      <c r="T14" s="59"/>
      <c r="U14" s="60"/>
      <c r="V14" s="58"/>
      <c r="W14" s="59"/>
      <c r="X14" s="59"/>
      <c r="Y14" s="59"/>
      <c r="Z14" s="59"/>
      <c r="AA14" s="59"/>
      <c r="AB14" s="60"/>
      <c r="AC14" s="58"/>
      <c r="AD14" s="59"/>
      <c r="AE14" s="59"/>
      <c r="AF14" s="59"/>
      <c r="AG14" s="59"/>
      <c r="AH14" s="60"/>
      <c r="AI14" s="44"/>
      <c r="AJ14" s="45"/>
      <c r="AK14" s="45"/>
      <c r="AL14" s="45"/>
      <c r="AM14" s="45"/>
      <c r="AN14" s="46"/>
    </row>
    <row r="15" spans="2:44" s="13" customFormat="1" ht="12.75" customHeight="1" x14ac:dyDescent="0.15">
      <c r="B15" s="145"/>
      <c r="C15" s="152"/>
      <c r="D15" s="153"/>
      <c r="E15" s="153"/>
      <c r="F15" s="153"/>
      <c r="G15" s="153"/>
      <c r="H15" s="154"/>
      <c r="I15" s="152"/>
      <c r="J15" s="154"/>
      <c r="K15" s="16"/>
      <c r="L15" s="159"/>
      <c r="M15" s="162"/>
      <c r="N15" s="54"/>
      <c r="O15" s="61"/>
      <c r="P15" s="62"/>
      <c r="Q15" s="62"/>
      <c r="R15" s="62"/>
      <c r="S15" s="62"/>
      <c r="T15" s="62"/>
      <c r="U15" s="63"/>
      <c r="V15" s="61"/>
      <c r="W15" s="62"/>
      <c r="X15" s="62"/>
      <c r="Y15" s="62"/>
      <c r="Z15" s="62"/>
      <c r="AA15" s="62"/>
      <c r="AB15" s="63"/>
      <c r="AC15" s="61"/>
      <c r="AD15" s="62"/>
      <c r="AE15" s="62"/>
      <c r="AF15" s="62"/>
      <c r="AG15" s="62"/>
      <c r="AH15" s="63"/>
      <c r="AI15" s="47"/>
      <c r="AJ15" s="48"/>
      <c r="AK15" s="48"/>
      <c r="AL15" s="48"/>
      <c r="AM15" s="48"/>
      <c r="AN15" s="49"/>
    </row>
    <row r="16" spans="2:44" s="13" customFormat="1" ht="12.75" customHeight="1" x14ac:dyDescent="0.15">
      <c r="B16" s="143">
        <v>2</v>
      </c>
      <c r="C16" s="146"/>
      <c r="D16" s="147"/>
      <c r="E16" s="147"/>
      <c r="F16" s="147"/>
      <c r="G16" s="147"/>
      <c r="H16" s="148"/>
      <c r="I16" s="155"/>
      <c r="J16" s="156"/>
      <c r="K16" s="14"/>
      <c r="L16" s="157" t="s">
        <v>27</v>
      </c>
      <c r="M16" s="160">
        <f>ROUNDDOWN(K16*K18,2)</f>
        <v>0</v>
      </c>
      <c r="N16" s="52" t="s">
        <v>28</v>
      </c>
      <c r="O16" s="55"/>
      <c r="P16" s="56"/>
      <c r="Q16" s="56"/>
      <c r="R16" s="56"/>
      <c r="S16" s="56"/>
      <c r="T16" s="56"/>
      <c r="U16" s="57"/>
      <c r="V16" s="55"/>
      <c r="W16" s="56"/>
      <c r="X16" s="56"/>
      <c r="Y16" s="56"/>
      <c r="Z16" s="56"/>
      <c r="AA16" s="56"/>
      <c r="AB16" s="57"/>
      <c r="AC16" s="55"/>
      <c r="AD16" s="56"/>
      <c r="AE16" s="56"/>
      <c r="AF16" s="56"/>
      <c r="AG16" s="56"/>
      <c r="AH16" s="57"/>
      <c r="AI16" s="41"/>
      <c r="AJ16" s="42"/>
      <c r="AK16" s="42"/>
      <c r="AL16" s="42"/>
      <c r="AM16" s="42"/>
      <c r="AN16" s="43"/>
    </row>
    <row r="17" spans="2:42" s="13" customFormat="1" ht="12.75" customHeight="1" x14ac:dyDescent="0.15">
      <c r="B17" s="144"/>
      <c r="C17" s="149"/>
      <c r="D17" s="150"/>
      <c r="E17" s="150"/>
      <c r="F17" s="150"/>
      <c r="G17" s="150"/>
      <c r="H17" s="151"/>
      <c r="I17" s="149"/>
      <c r="J17" s="151"/>
      <c r="K17" s="15" t="s">
        <v>29</v>
      </c>
      <c r="L17" s="158"/>
      <c r="M17" s="161"/>
      <c r="N17" s="53"/>
      <c r="O17" s="58"/>
      <c r="P17" s="59"/>
      <c r="Q17" s="59"/>
      <c r="R17" s="59"/>
      <c r="S17" s="59"/>
      <c r="T17" s="59"/>
      <c r="U17" s="60"/>
      <c r="V17" s="58"/>
      <c r="W17" s="59"/>
      <c r="X17" s="59"/>
      <c r="Y17" s="59"/>
      <c r="Z17" s="59"/>
      <c r="AA17" s="59"/>
      <c r="AB17" s="60"/>
      <c r="AC17" s="58"/>
      <c r="AD17" s="59"/>
      <c r="AE17" s="59"/>
      <c r="AF17" s="59"/>
      <c r="AG17" s="59"/>
      <c r="AH17" s="60"/>
      <c r="AI17" s="44"/>
      <c r="AJ17" s="45"/>
      <c r="AK17" s="45"/>
      <c r="AL17" s="45"/>
      <c r="AM17" s="45"/>
      <c r="AN17" s="46"/>
    </row>
    <row r="18" spans="2:42" s="13" customFormat="1" ht="12.75" customHeight="1" x14ac:dyDescent="0.15">
      <c r="B18" s="145"/>
      <c r="C18" s="152"/>
      <c r="D18" s="153"/>
      <c r="E18" s="153"/>
      <c r="F18" s="153"/>
      <c r="G18" s="153"/>
      <c r="H18" s="154"/>
      <c r="I18" s="152"/>
      <c r="J18" s="154"/>
      <c r="K18" s="16"/>
      <c r="L18" s="159"/>
      <c r="M18" s="162"/>
      <c r="N18" s="54"/>
      <c r="O18" s="61"/>
      <c r="P18" s="62"/>
      <c r="Q18" s="62"/>
      <c r="R18" s="62"/>
      <c r="S18" s="62"/>
      <c r="T18" s="62"/>
      <c r="U18" s="63"/>
      <c r="V18" s="61"/>
      <c r="W18" s="62"/>
      <c r="X18" s="62"/>
      <c r="Y18" s="62"/>
      <c r="Z18" s="62"/>
      <c r="AA18" s="62"/>
      <c r="AB18" s="63"/>
      <c r="AC18" s="61"/>
      <c r="AD18" s="62"/>
      <c r="AE18" s="62"/>
      <c r="AF18" s="62"/>
      <c r="AG18" s="62"/>
      <c r="AH18" s="63"/>
      <c r="AI18" s="47"/>
      <c r="AJ18" s="48"/>
      <c r="AK18" s="48"/>
      <c r="AL18" s="48"/>
      <c r="AM18" s="48"/>
      <c r="AN18" s="49"/>
    </row>
    <row r="19" spans="2:42" s="13" customFormat="1" ht="12.75" customHeight="1" x14ac:dyDescent="0.15">
      <c r="B19" s="143">
        <v>3</v>
      </c>
      <c r="C19" s="146"/>
      <c r="D19" s="147"/>
      <c r="E19" s="147"/>
      <c r="F19" s="147"/>
      <c r="G19" s="147"/>
      <c r="H19" s="148"/>
      <c r="I19" s="155"/>
      <c r="J19" s="156"/>
      <c r="K19" s="14"/>
      <c r="L19" s="157" t="s">
        <v>27</v>
      </c>
      <c r="M19" s="160">
        <f>ROUNDDOWN(K19*K21,2)</f>
        <v>0</v>
      </c>
      <c r="N19" s="52" t="s">
        <v>28</v>
      </c>
      <c r="O19" s="55"/>
      <c r="P19" s="56"/>
      <c r="Q19" s="56"/>
      <c r="R19" s="56"/>
      <c r="S19" s="56"/>
      <c r="T19" s="56"/>
      <c r="U19" s="57"/>
      <c r="V19" s="55"/>
      <c r="W19" s="56"/>
      <c r="X19" s="56"/>
      <c r="Y19" s="56"/>
      <c r="Z19" s="56"/>
      <c r="AA19" s="56"/>
      <c r="AB19" s="57"/>
      <c r="AC19" s="55"/>
      <c r="AD19" s="56"/>
      <c r="AE19" s="56"/>
      <c r="AF19" s="56"/>
      <c r="AG19" s="56"/>
      <c r="AH19" s="57"/>
      <c r="AI19" s="41"/>
      <c r="AJ19" s="42"/>
      <c r="AK19" s="42"/>
      <c r="AL19" s="42"/>
      <c r="AM19" s="42"/>
      <c r="AN19" s="43"/>
    </row>
    <row r="20" spans="2:42" s="13" customFormat="1" ht="12.75" customHeight="1" x14ac:dyDescent="0.15">
      <c r="B20" s="144"/>
      <c r="C20" s="149"/>
      <c r="D20" s="150"/>
      <c r="E20" s="150"/>
      <c r="F20" s="150"/>
      <c r="G20" s="150"/>
      <c r="H20" s="151"/>
      <c r="I20" s="149"/>
      <c r="J20" s="151"/>
      <c r="K20" s="15" t="s">
        <v>29</v>
      </c>
      <c r="L20" s="158"/>
      <c r="M20" s="161"/>
      <c r="N20" s="53"/>
      <c r="O20" s="58"/>
      <c r="P20" s="59"/>
      <c r="Q20" s="59"/>
      <c r="R20" s="59"/>
      <c r="S20" s="59"/>
      <c r="T20" s="59"/>
      <c r="U20" s="60"/>
      <c r="V20" s="58"/>
      <c r="W20" s="59"/>
      <c r="X20" s="59"/>
      <c r="Y20" s="59"/>
      <c r="Z20" s="59"/>
      <c r="AA20" s="59"/>
      <c r="AB20" s="60"/>
      <c r="AC20" s="58"/>
      <c r="AD20" s="59"/>
      <c r="AE20" s="59"/>
      <c r="AF20" s="59"/>
      <c r="AG20" s="59"/>
      <c r="AH20" s="60"/>
      <c r="AI20" s="44"/>
      <c r="AJ20" s="45"/>
      <c r="AK20" s="45"/>
      <c r="AL20" s="45"/>
      <c r="AM20" s="45"/>
      <c r="AN20" s="46"/>
    </row>
    <row r="21" spans="2:42" s="13" customFormat="1" ht="12.75" customHeight="1" x14ac:dyDescent="0.15">
      <c r="B21" s="145"/>
      <c r="C21" s="152"/>
      <c r="D21" s="153"/>
      <c r="E21" s="153"/>
      <c r="F21" s="153"/>
      <c r="G21" s="153"/>
      <c r="H21" s="154"/>
      <c r="I21" s="152"/>
      <c r="J21" s="154"/>
      <c r="K21" s="16"/>
      <c r="L21" s="159"/>
      <c r="M21" s="162"/>
      <c r="N21" s="54"/>
      <c r="O21" s="61"/>
      <c r="P21" s="62"/>
      <c r="Q21" s="62"/>
      <c r="R21" s="62"/>
      <c r="S21" s="62"/>
      <c r="T21" s="62"/>
      <c r="U21" s="63"/>
      <c r="V21" s="61"/>
      <c r="W21" s="62"/>
      <c r="X21" s="62"/>
      <c r="Y21" s="62"/>
      <c r="Z21" s="62"/>
      <c r="AA21" s="62"/>
      <c r="AB21" s="63"/>
      <c r="AC21" s="61"/>
      <c r="AD21" s="62"/>
      <c r="AE21" s="62"/>
      <c r="AF21" s="62"/>
      <c r="AG21" s="62"/>
      <c r="AH21" s="63"/>
      <c r="AI21" s="47"/>
      <c r="AJ21" s="48"/>
      <c r="AK21" s="48"/>
      <c r="AL21" s="48"/>
      <c r="AM21" s="48"/>
      <c r="AN21" s="49"/>
    </row>
    <row r="22" spans="2:42" s="13" customFormat="1" ht="12.75" customHeight="1" x14ac:dyDescent="0.15">
      <c r="B22" s="143">
        <v>4</v>
      </c>
      <c r="C22" s="146"/>
      <c r="D22" s="147"/>
      <c r="E22" s="147"/>
      <c r="F22" s="147"/>
      <c r="G22" s="147"/>
      <c r="H22" s="148"/>
      <c r="I22" s="155"/>
      <c r="J22" s="156"/>
      <c r="K22" s="14"/>
      <c r="L22" s="157" t="s">
        <v>27</v>
      </c>
      <c r="M22" s="160">
        <f>ROUNDDOWN(K22*K24,2)</f>
        <v>0</v>
      </c>
      <c r="N22" s="52" t="s">
        <v>28</v>
      </c>
      <c r="O22" s="55"/>
      <c r="P22" s="56"/>
      <c r="Q22" s="56"/>
      <c r="R22" s="56"/>
      <c r="S22" s="56"/>
      <c r="T22" s="56"/>
      <c r="U22" s="57"/>
      <c r="V22" s="55"/>
      <c r="W22" s="56"/>
      <c r="X22" s="56"/>
      <c r="Y22" s="56"/>
      <c r="Z22" s="56"/>
      <c r="AA22" s="56"/>
      <c r="AB22" s="57"/>
      <c r="AC22" s="55"/>
      <c r="AD22" s="56"/>
      <c r="AE22" s="56"/>
      <c r="AF22" s="56"/>
      <c r="AG22" s="56"/>
      <c r="AH22" s="57"/>
      <c r="AI22" s="41"/>
      <c r="AJ22" s="42"/>
      <c r="AK22" s="42"/>
      <c r="AL22" s="42"/>
      <c r="AM22" s="42"/>
      <c r="AN22" s="43"/>
    </row>
    <row r="23" spans="2:42" s="13" customFormat="1" ht="12.75" customHeight="1" x14ac:dyDescent="0.15">
      <c r="B23" s="144"/>
      <c r="C23" s="149"/>
      <c r="D23" s="150"/>
      <c r="E23" s="150"/>
      <c r="F23" s="150"/>
      <c r="G23" s="150"/>
      <c r="H23" s="151"/>
      <c r="I23" s="149"/>
      <c r="J23" s="151"/>
      <c r="K23" s="15" t="s">
        <v>29</v>
      </c>
      <c r="L23" s="158"/>
      <c r="M23" s="161"/>
      <c r="N23" s="53"/>
      <c r="O23" s="58"/>
      <c r="P23" s="59"/>
      <c r="Q23" s="59"/>
      <c r="R23" s="59"/>
      <c r="S23" s="59"/>
      <c r="T23" s="59"/>
      <c r="U23" s="60"/>
      <c r="V23" s="58"/>
      <c r="W23" s="59"/>
      <c r="X23" s="59"/>
      <c r="Y23" s="59"/>
      <c r="Z23" s="59"/>
      <c r="AA23" s="59"/>
      <c r="AB23" s="60"/>
      <c r="AC23" s="58"/>
      <c r="AD23" s="59"/>
      <c r="AE23" s="59"/>
      <c r="AF23" s="59"/>
      <c r="AG23" s="59"/>
      <c r="AH23" s="60"/>
      <c r="AI23" s="44"/>
      <c r="AJ23" s="45"/>
      <c r="AK23" s="45"/>
      <c r="AL23" s="45"/>
      <c r="AM23" s="45"/>
      <c r="AN23" s="46"/>
    </row>
    <row r="24" spans="2:42" s="13" customFormat="1" ht="12.75" customHeight="1" x14ac:dyDescent="0.15">
      <c r="B24" s="145"/>
      <c r="C24" s="152"/>
      <c r="D24" s="153"/>
      <c r="E24" s="153"/>
      <c r="F24" s="153"/>
      <c r="G24" s="153"/>
      <c r="H24" s="154"/>
      <c r="I24" s="152"/>
      <c r="J24" s="154"/>
      <c r="K24" s="16"/>
      <c r="L24" s="159"/>
      <c r="M24" s="162"/>
      <c r="N24" s="54"/>
      <c r="O24" s="61"/>
      <c r="P24" s="62"/>
      <c r="Q24" s="62"/>
      <c r="R24" s="62"/>
      <c r="S24" s="62"/>
      <c r="T24" s="62"/>
      <c r="U24" s="63"/>
      <c r="V24" s="61"/>
      <c r="W24" s="62"/>
      <c r="X24" s="62"/>
      <c r="Y24" s="62"/>
      <c r="Z24" s="62"/>
      <c r="AA24" s="62"/>
      <c r="AB24" s="63"/>
      <c r="AC24" s="61"/>
      <c r="AD24" s="62"/>
      <c r="AE24" s="62"/>
      <c r="AF24" s="62"/>
      <c r="AG24" s="62"/>
      <c r="AH24" s="63"/>
      <c r="AI24" s="47"/>
      <c r="AJ24" s="48"/>
      <c r="AK24" s="48"/>
      <c r="AL24" s="48"/>
      <c r="AM24" s="48"/>
      <c r="AN24" s="49"/>
    </row>
    <row r="25" spans="2:42" s="13" customFormat="1" ht="12.75" customHeight="1" x14ac:dyDescent="0.15">
      <c r="B25" s="143">
        <v>5</v>
      </c>
      <c r="C25" s="146"/>
      <c r="D25" s="147"/>
      <c r="E25" s="147"/>
      <c r="F25" s="147"/>
      <c r="G25" s="147"/>
      <c r="H25" s="148"/>
      <c r="I25" s="155"/>
      <c r="J25" s="156"/>
      <c r="K25" s="14"/>
      <c r="L25" s="157" t="s">
        <v>27</v>
      </c>
      <c r="M25" s="160">
        <f>ROUNDDOWN(K25*K27,2)</f>
        <v>0</v>
      </c>
      <c r="N25" s="52" t="s">
        <v>28</v>
      </c>
      <c r="O25" s="55"/>
      <c r="P25" s="56"/>
      <c r="Q25" s="56"/>
      <c r="R25" s="56"/>
      <c r="S25" s="56"/>
      <c r="T25" s="56"/>
      <c r="U25" s="57"/>
      <c r="V25" s="55"/>
      <c r="W25" s="56"/>
      <c r="X25" s="56"/>
      <c r="Y25" s="56"/>
      <c r="Z25" s="56"/>
      <c r="AA25" s="56"/>
      <c r="AB25" s="57"/>
      <c r="AC25" s="55"/>
      <c r="AD25" s="56"/>
      <c r="AE25" s="56"/>
      <c r="AF25" s="56"/>
      <c r="AG25" s="56"/>
      <c r="AH25" s="57"/>
      <c r="AI25" s="41"/>
      <c r="AJ25" s="42"/>
      <c r="AK25" s="42"/>
      <c r="AL25" s="42"/>
      <c r="AM25" s="42"/>
      <c r="AN25" s="43"/>
    </row>
    <row r="26" spans="2:42" s="13" customFormat="1" ht="12.75" customHeight="1" x14ac:dyDescent="0.15">
      <c r="B26" s="144"/>
      <c r="C26" s="149"/>
      <c r="D26" s="150"/>
      <c r="E26" s="150"/>
      <c r="F26" s="150"/>
      <c r="G26" s="150"/>
      <c r="H26" s="151"/>
      <c r="I26" s="149"/>
      <c r="J26" s="151"/>
      <c r="K26" s="15" t="s">
        <v>29</v>
      </c>
      <c r="L26" s="158"/>
      <c r="M26" s="161"/>
      <c r="N26" s="53"/>
      <c r="O26" s="58"/>
      <c r="P26" s="59"/>
      <c r="Q26" s="59"/>
      <c r="R26" s="59"/>
      <c r="S26" s="59"/>
      <c r="T26" s="59"/>
      <c r="U26" s="60"/>
      <c r="V26" s="58"/>
      <c r="W26" s="59"/>
      <c r="X26" s="59"/>
      <c r="Y26" s="59"/>
      <c r="Z26" s="59"/>
      <c r="AA26" s="59"/>
      <c r="AB26" s="60"/>
      <c r="AC26" s="58"/>
      <c r="AD26" s="59"/>
      <c r="AE26" s="59"/>
      <c r="AF26" s="59"/>
      <c r="AG26" s="59"/>
      <c r="AH26" s="60"/>
      <c r="AI26" s="44"/>
      <c r="AJ26" s="45"/>
      <c r="AK26" s="45"/>
      <c r="AL26" s="45"/>
      <c r="AM26" s="45"/>
      <c r="AN26" s="46"/>
    </row>
    <row r="27" spans="2:42" s="13" customFormat="1" ht="12.75" customHeight="1" x14ac:dyDescent="0.15">
      <c r="B27" s="145"/>
      <c r="C27" s="152"/>
      <c r="D27" s="153"/>
      <c r="E27" s="153"/>
      <c r="F27" s="153"/>
      <c r="G27" s="153"/>
      <c r="H27" s="154"/>
      <c r="I27" s="152"/>
      <c r="J27" s="154"/>
      <c r="K27" s="16"/>
      <c r="L27" s="159"/>
      <c r="M27" s="162"/>
      <c r="N27" s="54"/>
      <c r="O27" s="61"/>
      <c r="P27" s="62"/>
      <c r="Q27" s="62"/>
      <c r="R27" s="62"/>
      <c r="S27" s="62"/>
      <c r="T27" s="62"/>
      <c r="U27" s="63"/>
      <c r="V27" s="61"/>
      <c r="W27" s="62"/>
      <c r="X27" s="62"/>
      <c r="Y27" s="62"/>
      <c r="Z27" s="62"/>
      <c r="AA27" s="62"/>
      <c r="AB27" s="63"/>
      <c r="AC27" s="61"/>
      <c r="AD27" s="62"/>
      <c r="AE27" s="62"/>
      <c r="AF27" s="62"/>
      <c r="AG27" s="62"/>
      <c r="AH27" s="63"/>
      <c r="AI27" s="47"/>
      <c r="AJ27" s="48"/>
      <c r="AK27" s="48"/>
      <c r="AL27" s="48"/>
      <c r="AM27" s="48"/>
      <c r="AN27" s="49"/>
    </row>
    <row r="28" spans="2:42" s="13" customFormat="1" ht="12.75" customHeight="1" x14ac:dyDescent="0.15">
      <c r="B28" s="143">
        <v>6</v>
      </c>
      <c r="C28" s="146"/>
      <c r="D28" s="147"/>
      <c r="E28" s="147"/>
      <c r="F28" s="147"/>
      <c r="G28" s="147"/>
      <c r="H28" s="148"/>
      <c r="I28" s="155"/>
      <c r="J28" s="156"/>
      <c r="K28" s="14"/>
      <c r="L28" s="157" t="s">
        <v>27</v>
      </c>
      <c r="M28" s="160">
        <f>ROUNDDOWN(K28*K30,2)</f>
        <v>0</v>
      </c>
      <c r="N28" s="52" t="s">
        <v>28</v>
      </c>
      <c r="O28" s="55"/>
      <c r="P28" s="56"/>
      <c r="Q28" s="56"/>
      <c r="R28" s="56"/>
      <c r="S28" s="56"/>
      <c r="T28" s="56"/>
      <c r="U28" s="57"/>
      <c r="V28" s="55"/>
      <c r="W28" s="56"/>
      <c r="X28" s="56"/>
      <c r="Y28" s="56"/>
      <c r="Z28" s="56"/>
      <c r="AA28" s="56"/>
      <c r="AB28" s="57"/>
      <c r="AC28" s="55"/>
      <c r="AD28" s="56"/>
      <c r="AE28" s="56"/>
      <c r="AF28" s="56"/>
      <c r="AG28" s="56"/>
      <c r="AH28" s="57"/>
      <c r="AI28" s="41"/>
      <c r="AJ28" s="42"/>
      <c r="AK28" s="42"/>
      <c r="AL28" s="42"/>
      <c r="AM28" s="42"/>
      <c r="AN28" s="43"/>
      <c r="AP28" s="13" t="s">
        <v>30</v>
      </c>
    </row>
    <row r="29" spans="2:42" s="13" customFormat="1" ht="12.75" customHeight="1" x14ac:dyDescent="0.15">
      <c r="B29" s="144"/>
      <c r="C29" s="149"/>
      <c r="D29" s="150"/>
      <c r="E29" s="150"/>
      <c r="F29" s="150"/>
      <c r="G29" s="150"/>
      <c r="H29" s="151"/>
      <c r="I29" s="149"/>
      <c r="J29" s="151"/>
      <c r="K29" s="15" t="s">
        <v>29</v>
      </c>
      <c r="L29" s="158"/>
      <c r="M29" s="161"/>
      <c r="N29" s="53"/>
      <c r="O29" s="58"/>
      <c r="P29" s="59"/>
      <c r="Q29" s="59"/>
      <c r="R29" s="59"/>
      <c r="S29" s="59"/>
      <c r="T29" s="59"/>
      <c r="U29" s="60"/>
      <c r="V29" s="58"/>
      <c r="W29" s="59"/>
      <c r="X29" s="59"/>
      <c r="Y29" s="59"/>
      <c r="Z29" s="59"/>
      <c r="AA29" s="59"/>
      <c r="AB29" s="60"/>
      <c r="AC29" s="58"/>
      <c r="AD29" s="59"/>
      <c r="AE29" s="59"/>
      <c r="AF29" s="59"/>
      <c r="AG29" s="59"/>
      <c r="AH29" s="60"/>
      <c r="AI29" s="44"/>
      <c r="AJ29" s="45"/>
      <c r="AK29" s="45"/>
      <c r="AL29" s="45"/>
      <c r="AM29" s="45"/>
      <c r="AN29" s="46"/>
    </row>
    <row r="30" spans="2:42" s="13" customFormat="1" ht="12.75" customHeight="1" x14ac:dyDescent="0.15">
      <c r="B30" s="145"/>
      <c r="C30" s="152"/>
      <c r="D30" s="153"/>
      <c r="E30" s="153"/>
      <c r="F30" s="153"/>
      <c r="G30" s="153"/>
      <c r="H30" s="154"/>
      <c r="I30" s="152"/>
      <c r="J30" s="154"/>
      <c r="K30" s="16"/>
      <c r="L30" s="159"/>
      <c r="M30" s="162"/>
      <c r="N30" s="54"/>
      <c r="O30" s="61"/>
      <c r="P30" s="62"/>
      <c r="Q30" s="62"/>
      <c r="R30" s="62"/>
      <c r="S30" s="62"/>
      <c r="T30" s="62"/>
      <c r="U30" s="63"/>
      <c r="V30" s="61"/>
      <c r="W30" s="62"/>
      <c r="X30" s="62"/>
      <c r="Y30" s="62"/>
      <c r="Z30" s="62"/>
      <c r="AA30" s="62"/>
      <c r="AB30" s="63"/>
      <c r="AC30" s="61"/>
      <c r="AD30" s="62"/>
      <c r="AE30" s="62"/>
      <c r="AF30" s="62"/>
      <c r="AG30" s="62"/>
      <c r="AH30" s="63"/>
      <c r="AI30" s="47"/>
      <c r="AJ30" s="48"/>
      <c r="AK30" s="48"/>
      <c r="AL30" s="48"/>
      <c r="AM30" s="48"/>
      <c r="AN30" s="49"/>
    </row>
    <row r="31" spans="2:42" s="13" customFormat="1" ht="12.75" customHeight="1" x14ac:dyDescent="0.15">
      <c r="B31" s="143">
        <v>7</v>
      </c>
      <c r="C31" s="146"/>
      <c r="D31" s="147"/>
      <c r="E31" s="147"/>
      <c r="F31" s="147"/>
      <c r="G31" s="147"/>
      <c r="H31" s="148"/>
      <c r="I31" s="155"/>
      <c r="J31" s="156"/>
      <c r="K31" s="14"/>
      <c r="L31" s="157" t="s">
        <v>27</v>
      </c>
      <c r="M31" s="160">
        <f>ROUNDDOWN(K31*K33,2)</f>
        <v>0</v>
      </c>
      <c r="N31" s="52" t="s">
        <v>28</v>
      </c>
      <c r="O31" s="55"/>
      <c r="P31" s="56"/>
      <c r="Q31" s="56"/>
      <c r="R31" s="56"/>
      <c r="S31" s="56"/>
      <c r="T31" s="56"/>
      <c r="U31" s="57"/>
      <c r="V31" s="55"/>
      <c r="W31" s="56"/>
      <c r="X31" s="56"/>
      <c r="Y31" s="56"/>
      <c r="Z31" s="56"/>
      <c r="AA31" s="56"/>
      <c r="AB31" s="57"/>
      <c r="AC31" s="55"/>
      <c r="AD31" s="56"/>
      <c r="AE31" s="56"/>
      <c r="AF31" s="56"/>
      <c r="AG31" s="56"/>
      <c r="AH31" s="57"/>
      <c r="AI31" s="41"/>
      <c r="AJ31" s="42"/>
      <c r="AK31" s="42"/>
      <c r="AL31" s="42"/>
      <c r="AM31" s="42"/>
      <c r="AN31" s="43"/>
    </row>
    <row r="32" spans="2:42" s="13" customFormat="1" ht="12.75" customHeight="1" x14ac:dyDescent="0.15">
      <c r="B32" s="144"/>
      <c r="C32" s="149"/>
      <c r="D32" s="150"/>
      <c r="E32" s="150"/>
      <c r="F32" s="150"/>
      <c r="G32" s="150"/>
      <c r="H32" s="151"/>
      <c r="I32" s="149"/>
      <c r="J32" s="151"/>
      <c r="K32" s="15" t="s">
        <v>29</v>
      </c>
      <c r="L32" s="158"/>
      <c r="M32" s="161"/>
      <c r="N32" s="53"/>
      <c r="O32" s="58"/>
      <c r="P32" s="59"/>
      <c r="Q32" s="59"/>
      <c r="R32" s="59"/>
      <c r="S32" s="59"/>
      <c r="T32" s="59"/>
      <c r="U32" s="60"/>
      <c r="V32" s="58"/>
      <c r="W32" s="59"/>
      <c r="X32" s="59"/>
      <c r="Y32" s="59"/>
      <c r="Z32" s="59"/>
      <c r="AA32" s="59"/>
      <c r="AB32" s="60"/>
      <c r="AC32" s="58"/>
      <c r="AD32" s="59"/>
      <c r="AE32" s="59"/>
      <c r="AF32" s="59"/>
      <c r="AG32" s="59"/>
      <c r="AH32" s="60"/>
      <c r="AI32" s="44"/>
      <c r="AJ32" s="45"/>
      <c r="AK32" s="45"/>
      <c r="AL32" s="45"/>
      <c r="AM32" s="45"/>
      <c r="AN32" s="46"/>
    </row>
    <row r="33" spans="2:40" s="13" customFormat="1" ht="12.75" customHeight="1" x14ac:dyDescent="0.15">
      <c r="B33" s="145"/>
      <c r="C33" s="152"/>
      <c r="D33" s="153"/>
      <c r="E33" s="153"/>
      <c r="F33" s="153"/>
      <c r="G33" s="153"/>
      <c r="H33" s="154"/>
      <c r="I33" s="152"/>
      <c r="J33" s="154"/>
      <c r="K33" s="16"/>
      <c r="L33" s="159"/>
      <c r="M33" s="162"/>
      <c r="N33" s="54"/>
      <c r="O33" s="61"/>
      <c r="P33" s="62"/>
      <c r="Q33" s="62"/>
      <c r="R33" s="62"/>
      <c r="S33" s="62"/>
      <c r="T33" s="62"/>
      <c r="U33" s="63"/>
      <c r="V33" s="61"/>
      <c r="W33" s="62"/>
      <c r="X33" s="62"/>
      <c r="Y33" s="62"/>
      <c r="Z33" s="62"/>
      <c r="AA33" s="62"/>
      <c r="AB33" s="63"/>
      <c r="AC33" s="61"/>
      <c r="AD33" s="62"/>
      <c r="AE33" s="62"/>
      <c r="AF33" s="62"/>
      <c r="AG33" s="62"/>
      <c r="AH33" s="63"/>
      <c r="AI33" s="47"/>
      <c r="AJ33" s="48"/>
      <c r="AK33" s="48"/>
      <c r="AL33" s="48"/>
      <c r="AM33" s="48"/>
      <c r="AN33" s="49"/>
    </row>
    <row r="34" spans="2:40" s="13" customFormat="1" ht="12.75" customHeight="1" x14ac:dyDescent="0.15">
      <c r="B34" s="143">
        <v>8</v>
      </c>
      <c r="C34" s="146"/>
      <c r="D34" s="147"/>
      <c r="E34" s="147"/>
      <c r="F34" s="147"/>
      <c r="G34" s="147"/>
      <c r="H34" s="148"/>
      <c r="I34" s="155"/>
      <c r="J34" s="156"/>
      <c r="K34" s="14"/>
      <c r="L34" s="157" t="s">
        <v>27</v>
      </c>
      <c r="M34" s="160">
        <f>ROUNDDOWN(K34*K36,2)</f>
        <v>0</v>
      </c>
      <c r="N34" s="52" t="s">
        <v>28</v>
      </c>
      <c r="O34" s="55"/>
      <c r="P34" s="56"/>
      <c r="Q34" s="56"/>
      <c r="R34" s="56"/>
      <c r="S34" s="56"/>
      <c r="T34" s="56"/>
      <c r="U34" s="57"/>
      <c r="V34" s="55"/>
      <c r="W34" s="56"/>
      <c r="X34" s="56"/>
      <c r="Y34" s="56"/>
      <c r="Z34" s="56"/>
      <c r="AA34" s="56"/>
      <c r="AB34" s="57"/>
      <c r="AC34" s="55"/>
      <c r="AD34" s="56"/>
      <c r="AE34" s="56"/>
      <c r="AF34" s="56"/>
      <c r="AG34" s="56"/>
      <c r="AH34" s="57"/>
      <c r="AI34" s="41"/>
      <c r="AJ34" s="42"/>
      <c r="AK34" s="42"/>
      <c r="AL34" s="42"/>
      <c r="AM34" s="42"/>
      <c r="AN34" s="43"/>
    </row>
    <row r="35" spans="2:40" s="13" customFormat="1" ht="12.75" customHeight="1" x14ac:dyDescent="0.15">
      <c r="B35" s="144"/>
      <c r="C35" s="149"/>
      <c r="D35" s="150"/>
      <c r="E35" s="150"/>
      <c r="F35" s="150"/>
      <c r="G35" s="150"/>
      <c r="H35" s="151"/>
      <c r="I35" s="149"/>
      <c r="J35" s="151"/>
      <c r="K35" s="15" t="s">
        <v>29</v>
      </c>
      <c r="L35" s="158"/>
      <c r="M35" s="161"/>
      <c r="N35" s="53"/>
      <c r="O35" s="58"/>
      <c r="P35" s="59"/>
      <c r="Q35" s="59"/>
      <c r="R35" s="59"/>
      <c r="S35" s="59"/>
      <c r="T35" s="59"/>
      <c r="U35" s="60"/>
      <c r="V35" s="58"/>
      <c r="W35" s="59"/>
      <c r="X35" s="59"/>
      <c r="Y35" s="59"/>
      <c r="Z35" s="59"/>
      <c r="AA35" s="59"/>
      <c r="AB35" s="60"/>
      <c r="AC35" s="58"/>
      <c r="AD35" s="59"/>
      <c r="AE35" s="59"/>
      <c r="AF35" s="59"/>
      <c r="AG35" s="59"/>
      <c r="AH35" s="60"/>
      <c r="AI35" s="44"/>
      <c r="AJ35" s="45"/>
      <c r="AK35" s="45"/>
      <c r="AL35" s="45"/>
      <c r="AM35" s="45"/>
      <c r="AN35" s="46"/>
    </row>
    <row r="36" spans="2:40" s="13" customFormat="1" ht="12.75" customHeight="1" x14ac:dyDescent="0.15">
      <c r="B36" s="145"/>
      <c r="C36" s="152"/>
      <c r="D36" s="153"/>
      <c r="E36" s="153"/>
      <c r="F36" s="153"/>
      <c r="G36" s="153"/>
      <c r="H36" s="154"/>
      <c r="I36" s="152"/>
      <c r="J36" s="154"/>
      <c r="K36" s="16"/>
      <c r="L36" s="159"/>
      <c r="M36" s="162"/>
      <c r="N36" s="54"/>
      <c r="O36" s="61"/>
      <c r="P36" s="62"/>
      <c r="Q36" s="62"/>
      <c r="R36" s="62"/>
      <c r="S36" s="62"/>
      <c r="T36" s="62"/>
      <c r="U36" s="63"/>
      <c r="V36" s="61"/>
      <c r="W36" s="62"/>
      <c r="X36" s="62"/>
      <c r="Y36" s="62"/>
      <c r="Z36" s="62"/>
      <c r="AA36" s="62"/>
      <c r="AB36" s="63"/>
      <c r="AC36" s="61"/>
      <c r="AD36" s="62"/>
      <c r="AE36" s="62"/>
      <c r="AF36" s="62"/>
      <c r="AG36" s="62"/>
      <c r="AH36" s="63"/>
      <c r="AI36" s="47"/>
      <c r="AJ36" s="48"/>
      <c r="AK36" s="48"/>
      <c r="AL36" s="48"/>
      <c r="AM36" s="48"/>
      <c r="AN36" s="49"/>
    </row>
    <row r="37" spans="2:40" s="13" customFormat="1" ht="41.25" customHeight="1" x14ac:dyDescent="0.2">
      <c r="B37" s="74" t="s">
        <v>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7"/>
      <c r="Q37" s="77"/>
      <c r="R37" s="77"/>
      <c r="S37" s="77"/>
      <c r="T37" s="77"/>
      <c r="U37" s="77"/>
      <c r="V37" s="77"/>
      <c r="W37" s="77"/>
      <c r="X37" s="38"/>
      <c r="Y37" s="17"/>
      <c r="Z37" s="17"/>
      <c r="AA37" s="17"/>
      <c r="AB37" s="39" t="s">
        <v>47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20"/>
    </row>
    <row r="38" spans="2:40" ht="9.7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2"/>
      <c r="AJ38" s="2"/>
      <c r="AK38" s="2"/>
      <c r="AL38" s="2"/>
      <c r="AM38" s="2"/>
      <c r="AN38" s="2"/>
    </row>
    <row r="39" spans="2:40" ht="22.5" customHeight="1" x14ac:dyDescent="0.15">
      <c r="B39" s="138" t="s">
        <v>48</v>
      </c>
      <c r="C39" s="138"/>
      <c r="D39" s="138"/>
      <c r="E39" s="138"/>
      <c r="F39" s="138"/>
      <c r="G39" s="138"/>
      <c r="H39" s="138"/>
      <c r="I39" s="138"/>
      <c r="J39" s="138"/>
      <c r="K39" s="138" t="s">
        <v>9</v>
      </c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 t="s">
        <v>10</v>
      </c>
      <c r="W39" s="140"/>
      <c r="X39" s="140"/>
      <c r="Y39" s="140"/>
      <c r="Z39" s="140"/>
      <c r="AA39" s="140"/>
      <c r="AB39" s="141"/>
      <c r="AC39" s="142" t="s">
        <v>11</v>
      </c>
      <c r="AD39" s="72"/>
      <c r="AE39" s="72"/>
      <c r="AF39" s="73"/>
      <c r="AG39" s="72" t="s">
        <v>12</v>
      </c>
      <c r="AH39" s="72"/>
      <c r="AI39" s="72"/>
      <c r="AJ39" s="72"/>
      <c r="AK39" s="72"/>
      <c r="AL39" s="72"/>
      <c r="AM39" s="72"/>
      <c r="AN39" s="73"/>
    </row>
    <row r="40" spans="2:40" s="13" customFormat="1" ht="30.75" customHeight="1" x14ac:dyDescent="0.15">
      <c r="B40" s="129" t="s">
        <v>13</v>
      </c>
      <c r="C40" s="129"/>
      <c r="D40" s="129"/>
      <c r="E40" s="129"/>
      <c r="F40" s="129"/>
      <c r="G40" s="129"/>
      <c r="H40" s="129"/>
      <c r="I40" s="129"/>
      <c r="J40" s="129"/>
      <c r="K40" s="21" t="s">
        <v>31</v>
      </c>
      <c r="L40" s="80" t="s">
        <v>32</v>
      </c>
      <c r="M40" s="80"/>
      <c r="N40" s="80"/>
      <c r="O40" s="80"/>
      <c r="P40" s="80"/>
      <c r="Q40" s="80"/>
      <c r="R40" s="80"/>
      <c r="S40" s="80"/>
      <c r="T40" s="80"/>
      <c r="U40" s="81"/>
      <c r="V40" s="130">
        <v>4000</v>
      </c>
      <c r="W40" s="131"/>
      <c r="X40" s="131"/>
      <c r="Y40" s="131"/>
      <c r="Z40" s="131"/>
      <c r="AA40" s="131"/>
      <c r="AB40" s="132"/>
      <c r="AC40" s="133"/>
      <c r="AD40" s="134"/>
      <c r="AE40" s="124" t="s">
        <v>2</v>
      </c>
      <c r="AF40" s="125"/>
      <c r="AG40" s="97">
        <f>V40*AC40</f>
        <v>0</v>
      </c>
      <c r="AH40" s="98"/>
      <c r="AI40" s="98"/>
      <c r="AJ40" s="98"/>
      <c r="AK40" s="98"/>
      <c r="AL40" s="98"/>
      <c r="AM40" s="98"/>
      <c r="AN40" s="22" t="s">
        <v>14</v>
      </c>
    </row>
    <row r="41" spans="2:40" s="13" customFormat="1" ht="30.75" customHeight="1" x14ac:dyDescent="0.15">
      <c r="B41" s="129"/>
      <c r="C41" s="129"/>
      <c r="D41" s="129"/>
      <c r="E41" s="129"/>
      <c r="F41" s="129"/>
      <c r="G41" s="129"/>
      <c r="H41" s="129"/>
      <c r="I41" s="129"/>
      <c r="J41" s="129"/>
      <c r="K41" s="23" t="s">
        <v>33</v>
      </c>
      <c r="L41" s="64" t="s">
        <v>34</v>
      </c>
      <c r="M41" s="64"/>
      <c r="N41" s="64"/>
      <c r="O41" s="64"/>
      <c r="P41" s="64"/>
      <c r="Q41" s="64"/>
      <c r="R41" s="64"/>
      <c r="S41" s="64"/>
      <c r="T41" s="64"/>
      <c r="U41" s="65"/>
      <c r="V41" s="135">
        <v>3000</v>
      </c>
      <c r="W41" s="136"/>
      <c r="X41" s="136"/>
      <c r="Y41" s="136"/>
      <c r="Z41" s="136"/>
      <c r="AA41" s="136"/>
      <c r="AB41" s="137"/>
      <c r="AC41" s="66"/>
      <c r="AD41" s="67"/>
      <c r="AE41" s="68" t="s">
        <v>2</v>
      </c>
      <c r="AF41" s="69"/>
      <c r="AG41" s="70">
        <f t="shared" ref="AG41:AG47" si="0">V41*AC41</f>
        <v>0</v>
      </c>
      <c r="AH41" s="71"/>
      <c r="AI41" s="71"/>
      <c r="AJ41" s="71"/>
      <c r="AK41" s="71"/>
      <c r="AL41" s="71"/>
      <c r="AM41" s="71"/>
      <c r="AN41" s="24" t="s">
        <v>14</v>
      </c>
    </row>
    <row r="42" spans="2:40" s="13" customFormat="1" ht="30.75" customHeight="1" x14ac:dyDescent="0.15">
      <c r="B42" s="129"/>
      <c r="C42" s="129"/>
      <c r="D42" s="129"/>
      <c r="E42" s="129"/>
      <c r="F42" s="129"/>
      <c r="G42" s="129"/>
      <c r="H42" s="129"/>
      <c r="I42" s="129"/>
      <c r="J42" s="129"/>
      <c r="K42" s="25" t="s">
        <v>35</v>
      </c>
      <c r="L42" s="78" t="s">
        <v>36</v>
      </c>
      <c r="M42" s="78"/>
      <c r="N42" s="78"/>
      <c r="O42" s="78"/>
      <c r="P42" s="78"/>
      <c r="Q42" s="78"/>
      <c r="R42" s="78"/>
      <c r="S42" s="78"/>
      <c r="T42" s="78"/>
      <c r="U42" s="79"/>
      <c r="V42" s="117">
        <v>2000</v>
      </c>
      <c r="W42" s="118"/>
      <c r="X42" s="118"/>
      <c r="Y42" s="118"/>
      <c r="Z42" s="118"/>
      <c r="AA42" s="118"/>
      <c r="AB42" s="119"/>
      <c r="AC42" s="111"/>
      <c r="AD42" s="112"/>
      <c r="AE42" s="113" t="s">
        <v>2</v>
      </c>
      <c r="AF42" s="114" t="s">
        <v>2</v>
      </c>
      <c r="AG42" s="115">
        <f t="shared" si="0"/>
        <v>0</v>
      </c>
      <c r="AH42" s="116"/>
      <c r="AI42" s="116"/>
      <c r="AJ42" s="116"/>
      <c r="AK42" s="116"/>
      <c r="AL42" s="116"/>
      <c r="AM42" s="116"/>
      <c r="AN42" s="26" t="s">
        <v>14</v>
      </c>
    </row>
    <row r="43" spans="2:40" s="13" customFormat="1" ht="30.75" customHeight="1" x14ac:dyDescent="0.15">
      <c r="B43" s="120" t="s">
        <v>15</v>
      </c>
      <c r="C43" s="120"/>
      <c r="D43" s="120"/>
      <c r="E43" s="120"/>
      <c r="F43" s="120"/>
      <c r="G43" s="120"/>
      <c r="H43" s="120"/>
      <c r="I43" s="120"/>
      <c r="J43" s="120"/>
      <c r="K43" s="21" t="s">
        <v>31</v>
      </c>
      <c r="L43" s="80" t="s">
        <v>37</v>
      </c>
      <c r="M43" s="80"/>
      <c r="N43" s="80"/>
      <c r="O43" s="80"/>
      <c r="P43" s="80"/>
      <c r="Q43" s="80"/>
      <c r="R43" s="80"/>
      <c r="S43" s="80"/>
      <c r="T43" s="80"/>
      <c r="U43" s="81"/>
      <c r="V43" s="121">
        <v>10000</v>
      </c>
      <c r="W43" s="122"/>
      <c r="X43" s="122"/>
      <c r="Y43" s="122"/>
      <c r="Z43" s="122"/>
      <c r="AA43" s="122"/>
      <c r="AB43" s="123"/>
      <c r="AC43" s="93"/>
      <c r="AD43" s="94"/>
      <c r="AE43" s="124" t="s">
        <v>16</v>
      </c>
      <c r="AF43" s="125"/>
      <c r="AG43" s="97">
        <f t="shared" si="0"/>
        <v>0</v>
      </c>
      <c r="AH43" s="98"/>
      <c r="AI43" s="98"/>
      <c r="AJ43" s="98"/>
      <c r="AK43" s="98"/>
      <c r="AL43" s="98"/>
      <c r="AM43" s="98"/>
      <c r="AN43" s="22" t="s">
        <v>14</v>
      </c>
    </row>
    <row r="44" spans="2:40" s="13" customFormat="1" ht="30.75" customHeight="1" x14ac:dyDescent="0.15">
      <c r="B44" s="120"/>
      <c r="C44" s="120"/>
      <c r="D44" s="120"/>
      <c r="E44" s="120"/>
      <c r="F44" s="120"/>
      <c r="G44" s="120"/>
      <c r="H44" s="120"/>
      <c r="I44" s="120"/>
      <c r="J44" s="120"/>
      <c r="K44" s="23" t="s">
        <v>33</v>
      </c>
      <c r="L44" s="64" t="s">
        <v>38</v>
      </c>
      <c r="M44" s="64"/>
      <c r="N44" s="64"/>
      <c r="O44" s="64"/>
      <c r="P44" s="64"/>
      <c r="Q44" s="64"/>
      <c r="R44" s="64"/>
      <c r="S44" s="64"/>
      <c r="T44" s="64"/>
      <c r="U44" s="65"/>
      <c r="V44" s="126">
        <v>7000</v>
      </c>
      <c r="W44" s="127"/>
      <c r="X44" s="127"/>
      <c r="Y44" s="127"/>
      <c r="Z44" s="127"/>
      <c r="AA44" s="127"/>
      <c r="AB44" s="128"/>
      <c r="AC44" s="66"/>
      <c r="AD44" s="67"/>
      <c r="AE44" s="68" t="s">
        <v>16</v>
      </c>
      <c r="AF44" s="69"/>
      <c r="AG44" s="70">
        <f t="shared" si="0"/>
        <v>0</v>
      </c>
      <c r="AH44" s="71"/>
      <c r="AI44" s="71"/>
      <c r="AJ44" s="71"/>
      <c r="AK44" s="71"/>
      <c r="AL44" s="71"/>
      <c r="AM44" s="71"/>
      <c r="AN44" s="24" t="s">
        <v>14</v>
      </c>
    </row>
    <row r="45" spans="2:40" s="13" customFormat="1" ht="30.75" customHeight="1" x14ac:dyDescent="0.15">
      <c r="B45" s="120"/>
      <c r="C45" s="120"/>
      <c r="D45" s="120"/>
      <c r="E45" s="120"/>
      <c r="F45" s="120"/>
      <c r="G45" s="120"/>
      <c r="H45" s="120"/>
      <c r="I45" s="120"/>
      <c r="J45" s="120"/>
      <c r="K45" s="25" t="s">
        <v>35</v>
      </c>
      <c r="L45" s="78" t="s">
        <v>39</v>
      </c>
      <c r="M45" s="78"/>
      <c r="N45" s="78"/>
      <c r="O45" s="78"/>
      <c r="P45" s="78"/>
      <c r="Q45" s="78"/>
      <c r="R45" s="78"/>
      <c r="S45" s="78"/>
      <c r="T45" s="78"/>
      <c r="U45" s="79"/>
      <c r="V45" s="108">
        <v>4000</v>
      </c>
      <c r="W45" s="109"/>
      <c r="X45" s="109"/>
      <c r="Y45" s="109"/>
      <c r="Z45" s="109"/>
      <c r="AA45" s="109"/>
      <c r="AB45" s="110"/>
      <c r="AC45" s="111"/>
      <c r="AD45" s="112"/>
      <c r="AE45" s="113" t="s">
        <v>16</v>
      </c>
      <c r="AF45" s="114"/>
      <c r="AG45" s="115">
        <f t="shared" si="0"/>
        <v>0</v>
      </c>
      <c r="AH45" s="116"/>
      <c r="AI45" s="116"/>
      <c r="AJ45" s="116"/>
      <c r="AK45" s="116"/>
      <c r="AL45" s="116"/>
      <c r="AM45" s="116"/>
      <c r="AN45" s="26" t="s">
        <v>14</v>
      </c>
    </row>
    <row r="46" spans="2:40" s="13" customFormat="1" ht="30.75" customHeight="1" x14ac:dyDescent="0.15">
      <c r="B46" s="89" t="s">
        <v>17</v>
      </c>
      <c r="C46" s="89"/>
      <c r="D46" s="89"/>
      <c r="E46" s="89"/>
      <c r="F46" s="89"/>
      <c r="G46" s="89"/>
      <c r="H46" s="89"/>
      <c r="I46" s="89"/>
      <c r="J46" s="89"/>
      <c r="K46" s="21" t="s">
        <v>31</v>
      </c>
      <c r="L46" s="80" t="s">
        <v>40</v>
      </c>
      <c r="M46" s="80"/>
      <c r="N46" s="80"/>
      <c r="O46" s="80"/>
      <c r="P46" s="80"/>
      <c r="Q46" s="80"/>
      <c r="R46" s="80"/>
      <c r="S46" s="80"/>
      <c r="T46" s="80"/>
      <c r="U46" s="81"/>
      <c r="V46" s="90">
        <v>13000</v>
      </c>
      <c r="W46" s="91"/>
      <c r="X46" s="91"/>
      <c r="Y46" s="91"/>
      <c r="Z46" s="91"/>
      <c r="AA46" s="91"/>
      <c r="AB46" s="92"/>
      <c r="AC46" s="93"/>
      <c r="AD46" s="94"/>
      <c r="AE46" s="95" t="s">
        <v>16</v>
      </c>
      <c r="AF46" s="96"/>
      <c r="AG46" s="97">
        <f t="shared" si="0"/>
        <v>0</v>
      </c>
      <c r="AH46" s="98"/>
      <c r="AI46" s="98"/>
      <c r="AJ46" s="98"/>
      <c r="AK46" s="98"/>
      <c r="AL46" s="98"/>
      <c r="AM46" s="98"/>
      <c r="AN46" s="22" t="s">
        <v>14</v>
      </c>
    </row>
    <row r="47" spans="2:40" s="13" customFormat="1" ht="30.75" customHeight="1" thickBot="1" x14ac:dyDescent="0.2">
      <c r="B47" s="89"/>
      <c r="C47" s="89"/>
      <c r="D47" s="89"/>
      <c r="E47" s="89"/>
      <c r="F47" s="89"/>
      <c r="G47" s="89"/>
      <c r="H47" s="89"/>
      <c r="I47" s="89"/>
      <c r="J47" s="89"/>
      <c r="K47" s="25" t="s">
        <v>41</v>
      </c>
      <c r="L47" s="82" t="s">
        <v>42</v>
      </c>
      <c r="M47" s="82"/>
      <c r="N47" s="82"/>
      <c r="O47" s="82"/>
      <c r="P47" s="82"/>
      <c r="Q47" s="82"/>
      <c r="R47" s="82"/>
      <c r="S47" s="82"/>
      <c r="T47" s="82"/>
      <c r="U47" s="83"/>
      <c r="V47" s="99">
        <v>10000</v>
      </c>
      <c r="W47" s="100"/>
      <c r="X47" s="100"/>
      <c r="Y47" s="100"/>
      <c r="Z47" s="100"/>
      <c r="AA47" s="100"/>
      <c r="AB47" s="101"/>
      <c r="AC47" s="102"/>
      <c r="AD47" s="103"/>
      <c r="AE47" s="104" t="s">
        <v>16</v>
      </c>
      <c r="AF47" s="105"/>
      <c r="AG47" s="106">
        <f t="shared" si="0"/>
        <v>0</v>
      </c>
      <c r="AH47" s="107"/>
      <c r="AI47" s="107"/>
      <c r="AJ47" s="107"/>
      <c r="AK47" s="107"/>
      <c r="AL47" s="107"/>
      <c r="AM47" s="107"/>
      <c r="AN47" s="27" t="s">
        <v>14</v>
      </c>
    </row>
    <row r="48" spans="2:40" s="13" customFormat="1" ht="37.5" customHeight="1" thickBot="1" x14ac:dyDescent="0.25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8"/>
      <c r="M48" s="28"/>
      <c r="N48" s="28"/>
      <c r="O48" s="28"/>
      <c r="P48" s="28"/>
      <c r="Q48" s="30"/>
      <c r="R48" s="30"/>
      <c r="S48" s="30"/>
      <c r="T48" s="34"/>
      <c r="U48" s="35"/>
      <c r="V48" s="84" t="s">
        <v>18</v>
      </c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50">
        <f>IF(SUM(AG40:AM47)&lt;150000,SUM(AG40:AM47),150000)</f>
        <v>0</v>
      </c>
      <c r="AH48" s="51"/>
      <c r="AI48" s="51"/>
      <c r="AJ48" s="51"/>
      <c r="AK48" s="51"/>
      <c r="AL48" s="51"/>
      <c r="AM48" s="51"/>
      <c r="AN48" s="31" t="s">
        <v>14</v>
      </c>
    </row>
    <row r="49" spans="2:40" s="13" customFormat="1" ht="24.75" customHeight="1" x14ac:dyDescent="0.15">
      <c r="B49" s="32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2"/>
      <c r="O49" s="32"/>
      <c r="P49" s="32"/>
      <c r="Q49" s="32"/>
      <c r="T49" s="87" t="s">
        <v>19</v>
      </c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N49" s="37"/>
    </row>
  </sheetData>
  <sheetProtection password="CB9F" sheet="1" selectLockedCells="1"/>
  <mergeCells count="146">
    <mergeCell ref="O12:U12"/>
    <mergeCell ref="V12:AB12"/>
    <mergeCell ref="V2:AC3"/>
    <mergeCell ref="AD2:AN3"/>
    <mergeCell ref="B5:AN5"/>
    <mergeCell ref="C6:AN6"/>
    <mergeCell ref="C7:AN9"/>
    <mergeCell ref="B11:AN11"/>
    <mergeCell ref="L40:U40"/>
    <mergeCell ref="V25:AB27"/>
    <mergeCell ref="AC25:AH27"/>
    <mergeCell ref="AI25:AN27"/>
    <mergeCell ref="N28:N30"/>
    <mergeCell ref="AC16:AH18"/>
    <mergeCell ref="AI16:AN18"/>
    <mergeCell ref="AC13:AH15"/>
    <mergeCell ref="AI13:AN15"/>
    <mergeCell ref="B16:B18"/>
    <mergeCell ref="C16:H18"/>
    <mergeCell ref="I16:J18"/>
    <mergeCell ref="L16:L18"/>
    <mergeCell ref="M16:M18"/>
    <mergeCell ref="V16:AB18"/>
    <mergeCell ref="AI12:AN12"/>
    <mergeCell ref="AC12:AH12"/>
    <mergeCell ref="B19:B21"/>
    <mergeCell ref="C19:H21"/>
    <mergeCell ref="I19:J21"/>
    <mergeCell ref="L19:L21"/>
    <mergeCell ref="M19:M21"/>
    <mergeCell ref="B22:B24"/>
    <mergeCell ref="C22:H24"/>
    <mergeCell ref="I22:J24"/>
    <mergeCell ref="L22:L24"/>
    <mergeCell ref="M22:M24"/>
    <mergeCell ref="V19:AB21"/>
    <mergeCell ref="AC19:AH21"/>
    <mergeCell ref="B13:B15"/>
    <mergeCell ref="C13:H15"/>
    <mergeCell ref="I13:J15"/>
    <mergeCell ref="L13:L15"/>
    <mergeCell ref="M13:M15"/>
    <mergeCell ref="N13:N15"/>
    <mergeCell ref="O13:U15"/>
    <mergeCell ref="V13:AB15"/>
    <mergeCell ref="C12:H12"/>
    <mergeCell ref="I12:J12"/>
    <mergeCell ref="K12:N12"/>
    <mergeCell ref="B25:B27"/>
    <mergeCell ref="C25:H27"/>
    <mergeCell ref="I25:J27"/>
    <mergeCell ref="L25:L27"/>
    <mergeCell ref="M25:M27"/>
    <mergeCell ref="B28:B30"/>
    <mergeCell ref="C28:H30"/>
    <mergeCell ref="I28:J30"/>
    <mergeCell ref="L28:L30"/>
    <mergeCell ref="M28:M30"/>
    <mergeCell ref="B39:J39"/>
    <mergeCell ref="K39:U39"/>
    <mergeCell ref="V39:AB39"/>
    <mergeCell ref="AC39:AF39"/>
    <mergeCell ref="B31:B33"/>
    <mergeCell ref="C31:H33"/>
    <mergeCell ref="I31:J33"/>
    <mergeCell ref="L31:L33"/>
    <mergeCell ref="M31:M33"/>
    <mergeCell ref="B34:B36"/>
    <mergeCell ref="C34:H36"/>
    <mergeCell ref="I34:J36"/>
    <mergeCell ref="L34:L36"/>
    <mergeCell ref="M34:M36"/>
    <mergeCell ref="V31:AB33"/>
    <mergeCell ref="AC31:AH33"/>
    <mergeCell ref="N31:N33"/>
    <mergeCell ref="O31:U33"/>
    <mergeCell ref="V45:AB45"/>
    <mergeCell ref="AC45:AD45"/>
    <mergeCell ref="AE45:AF45"/>
    <mergeCell ref="AG45:AM45"/>
    <mergeCell ref="V42:AB42"/>
    <mergeCell ref="AC42:AD42"/>
    <mergeCell ref="AE42:AF42"/>
    <mergeCell ref="AG42:AM42"/>
    <mergeCell ref="B43:J45"/>
    <mergeCell ref="V43:AB43"/>
    <mergeCell ref="AC43:AD43"/>
    <mergeCell ref="AE43:AF43"/>
    <mergeCell ref="AG43:AM43"/>
    <mergeCell ref="V44:AB44"/>
    <mergeCell ref="B40:J42"/>
    <mergeCell ref="V40:AB40"/>
    <mergeCell ref="AC40:AD40"/>
    <mergeCell ref="AE40:AF40"/>
    <mergeCell ref="AG40:AM40"/>
    <mergeCell ref="V41:AB41"/>
    <mergeCell ref="AC41:AD41"/>
    <mergeCell ref="AE41:AF41"/>
    <mergeCell ref="AG41:AM41"/>
    <mergeCell ref="L43:U43"/>
    <mergeCell ref="V48:AF48"/>
    <mergeCell ref="T49:AL49"/>
    <mergeCell ref="B46:J47"/>
    <mergeCell ref="V46:AB46"/>
    <mergeCell ref="AC46:AD46"/>
    <mergeCell ref="AE46:AF46"/>
    <mergeCell ref="AG46:AM46"/>
    <mergeCell ref="V47:AB47"/>
    <mergeCell ref="AC47:AD47"/>
    <mergeCell ref="AE47:AF47"/>
    <mergeCell ref="AG47:AM47"/>
    <mergeCell ref="L45:U45"/>
    <mergeCell ref="L46:U46"/>
    <mergeCell ref="L47:U47"/>
    <mergeCell ref="N16:N18"/>
    <mergeCell ref="O16:U18"/>
    <mergeCell ref="N19:N21"/>
    <mergeCell ref="O19:U21"/>
    <mergeCell ref="N25:N27"/>
    <mergeCell ref="O25:U27"/>
    <mergeCell ref="L41:U41"/>
    <mergeCell ref="L42:U42"/>
    <mergeCell ref="AI31:AN33"/>
    <mergeCell ref="AG48:AM48"/>
    <mergeCell ref="AI19:AN21"/>
    <mergeCell ref="N22:N24"/>
    <mergeCell ref="O22:U24"/>
    <mergeCell ref="V22:AB24"/>
    <mergeCell ref="AC22:AH24"/>
    <mergeCell ref="AI22:AN24"/>
    <mergeCell ref="L44:U44"/>
    <mergeCell ref="AC44:AD44"/>
    <mergeCell ref="AE44:AF44"/>
    <mergeCell ref="AG44:AM44"/>
    <mergeCell ref="AG39:AN39"/>
    <mergeCell ref="N34:N36"/>
    <mergeCell ref="O34:U36"/>
    <mergeCell ref="V34:AB36"/>
    <mergeCell ref="AC34:AH36"/>
    <mergeCell ref="AI34:AN36"/>
    <mergeCell ref="B37:N37"/>
    <mergeCell ref="O37:W37"/>
    <mergeCell ref="O28:U30"/>
    <mergeCell ref="V28:AB30"/>
    <mergeCell ref="AC28:AH30"/>
    <mergeCell ref="AI28:AN30"/>
  </mergeCells>
  <phoneticPr fontId="2"/>
  <dataValidations count="6">
    <dataValidation imeMode="hiragana" allowBlank="1" showInputMessage="1" showErrorMessage="1" sqref="V31 AI13 V25 V13 V16 V19 V22 O25 V28 O28 AD2:AN3 O16 O19 O22 O31 O13 AI16 AI19 AI22 AI25 AI28 AI31 AI34 V34 O34" xr:uid="{00000000-0002-0000-0000-000000000000}"/>
    <dataValidation imeMode="off" allowBlank="1" showInputMessage="1" showErrorMessage="1" sqref="AC28 AC34 AC40:AC42 AC13 AC16 AC19 AC22 AC25 AC31 AC43:AD47 AE40:AE42 O37:W37" xr:uid="{00000000-0002-0000-0000-000001000000}"/>
    <dataValidation imeMode="off" allowBlank="1" showInputMessage="1" error="小数点3桁目を切り捨てて、小数点2桁で入力してください。" promptTitle="高さ" prompt="m単位で入力" sqref="K15 K33 K18 K21 K24 K27 K30 K36" xr:uid="{00000000-0002-0000-0000-000002000000}"/>
    <dataValidation imeMode="off" allowBlank="1" showInputMessage="1" error="小数点3桁目を切り捨てて、小数点2桁で入力してください。" promptTitle="幅" prompt="m単位で入力" sqref="K13 K31 K16 K19 K22 K25 K28 K34" xr:uid="{00000000-0002-0000-0000-000003000000}"/>
    <dataValidation type="list" allowBlank="1" showInputMessage="1" showErrorMessage="1" sqref="I13:J36" xr:uid="{00000000-0002-0000-0000-000004000000}">
      <formula1>$K$40:$K$42</formula1>
    </dataValidation>
    <dataValidation type="list" allowBlank="1" showInputMessage="1" showErrorMessage="1" sqref="C13:H36" xr:uid="{00000000-0002-0000-0000-000005000000}">
      <formula1>$AR$2:$AR$5</formula1>
    </dataValidation>
  </dataValidations>
  <printOptions horizontalCentered="1"/>
  <pageMargins left="0.59055118110236227" right="0.59055118110236227" top="0.35433070866141736" bottom="0.19685039370078741" header="0.47244094488188981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esaki-chiho@internet.local</cp:lastModifiedBy>
  <cp:lastPrinted>2024-04-09T02:36:57Z</cp:lastPrinted>
  <dcterms:created xsi:type="dcterms:W3CDTF">2019-04-12T07:25:36Z</dcterms:created>
  <dcterms:modified xsi:type="dcterms:W3CDTF">2024-04-09T07:38:01Z</dcterms:modified>
</cp:coreProperties>
</file>